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9170" windowHeight="9360" activeTab="0"/>
  </bookViews>
  <sheets>
    <sheet name="меню школы 1 неделя" sheetId="13" r:id="rId1"/>
    <sheet name="меню шк 2 неделя" sheetId="7" r:id="rId2"/>
  </sheets>
  <definedNames/>
  <calcPr calcId="152511"/>
</workbook>
</file>

<file path=xl/sharedStrings.xml><?xml version="1.0" encoding="utf-8"?>
<sst xmlns="http://schemas.openxmlformats.org/spreadsheetml/2006/main" count="444" uniqueCount="222">
  <si>
    <t>Каша гречневая рассыпчатая с маслом</t>
  </si>
  <si>
    <t>Хлеб белый,1с</t>
  </si>
  <si>
    <t>150/5</t>
  </si>
  <si>
    <t>Итого:</t>
  </si>
  <si>
    <t>50/150</t>
  </si>
  <si>
    <t>Салат из белокочанной капусты</t>
  </si>
  <si>
    <t>50/50</t>
  </si>
  <si>
    <t>200/15</t>
  </si>
  <si>
    <t>Чай с сахаром и лимоном</t>
  </si>
  <si>
    <t>200/15/7</t>
  </si>
  <si>
    <t>№685,2004</t>
  </si>
  <si>
    <t>№686,2004</t>
  </si>
  <si>
    <t>Рагу из птицы</t>
  </si>
  <si>
    <t>180/5</t>
  </si>
  <si>
    <t xml:space="preserve">Чай с сахаром </t>
  </si>
  <si>
    <t>Согласовано</t>
  </si>
  <si>
    <t xml:space="preserve">Утверждаю </t>
  </si>
  <si>
    <t>1-4классы</t>
  </si>
  <si>
    <t>5-11классы</t>
  </si>
  <si>
    <t>250/10</t>
  </si>
  <si>
    <t>Картофельное пюре</t>
  </si>
  <si>
    <t>№747,2004г</t>
  </si>
  <si>
    <t>Каша ячневая молочная с маслом</t>
  </si>
  <si>
    <t>Рецептура</t>
  </si>
  <si>
    <t>Наименование блюд</t>
  </si>
  <si>
    <t>Выход,г</t>
  </si>
  <si>
    <t>Цена</t>
  </si>
  <si>
    <t>Белки,г</t>
  </si>
  <si>
    <t>Жиры,г</t>
  </si>
  <si>
    <t>Углеводы,г</t>
  </si>
  <si>
    <t>Калорийность,ккал</t>
  </si>
  <si>
    <t>Вит.В1,мг</t>
  </si>
  <si>
    <t>Вит.С,мг</t>
  </si>
  <si>
    <t>Вит.А,мг</t>
  </si>
  <si>
    <t>Вит.Е,мг</t>
  </si>
  <si>
    <t>Са,мг</t>
  </si>
  <si>
    <t>Р,мг</t>
  </si>
  <si>
    <t>Mg,мг</t>
  </si>
  <si>
    <t>Fe,мг</t>
  </si>
  <si>
    <t>ДеЛи,2011-544с,№376</t>
  </si>
  <si>
    <t>ДеЛи,2011-544с,№349</t>
  </si>
  <si>
    <t xml:space="preserve">Салат из моркови сахаром </t>
  </si>
  <si>
    <t xml:space="preserve">Бифштекс рубленый </t>
  </si>
  <si>
    <t>Каша вязкая (гречневая)</t>
  </si>
  <si>
    <t>303 сбор рецептур Дели 2015</t>
  </si>
  <si>
    <t xml:space="preserve">Чай с  молоком </t>
  </si>
  <si>
    <t>150/50/15</t>
  </si>
  <si>
    <t>303 Сбор. Рец дели 2015</t>
  </si>
  <si>
    <t>ДеЛи,2015-544с,№378</t>
  </si>
  <si>
    <t>Дели 2015 378</t>
  </si>
  <si>
    <t xml:space="preserve">Чай с молоком </t>
  </si>
  <si>
    <t xml:space="preserve">Суп картофельный с макаронными изделиями </t>
  </si>
  <si>
    <t xml:space="preserve">Чай с молоком  </t>
  </si>
  <si>
    <t xml:space="preserve">Хлеб белый , 1с </t>
  </si>
  <si>
    <t>ДеЛи,2015-544с,№45</t>
  </si>
  <si>
    <t>ДеЛи,2015№289</t>
  </si>
  <si>
    <t xml:space="preserve">Какао с молоком </t>
  </si>
  <si>
    <t>ДеЛи,2015-544с,№382</t>
  </si>
  <si>
    <t>ДеЛи,2051-544с,№45</t>
  </si>
  <si>
    <t xml:space="preserve">Рагу из птицы </t>
  </si>
  <si>
    <t xml:space="preserve">Борщ с капустой и картофелем </t>
  </si>
  <si>
    <t xml:space="preserve">58УФА 2021Сборние тех карт </t>
  </si>
  <si>
    <t>Хлеб белый 1с</t>
  </si>
  <si>
    <t>ДеЛи,2015-584с,№52</t>
  </si>
  <si>
    <t>ДеЛи,2015-544с,№256.1</t>
  </si>
  <si>
    <t>ДеЛи,2015-544с,№203.1</t>
  </si>
  <si>
    <t>Макаронные изделия  отварные с маслом</t>
  </si>
  <si>
    <t xml:space="preserve">Мясо тушеное </t>
  </si>
  <si>
    <t>ДеЛи,2015-544с,№377</t>
  </si>
  <si>
    <t>Дели 2015 376</t>
  </si>
  <si>
    <t xml:space="preserve">1 день 1 неделя </t>
  </si>
  <si>
    <t xml:space="preserve">2 день 1 неделя </t>
  </si>
  <si>
    <t xml:space="preserve">3 день 1 неделя </t>
  </si>
  <si>
    <t xml:space="preserve">4 день 1 неделя </t>
  </si>
  <si>
    <t>5 день 1 неделя</t>
  </si>
  <si>
    <t xml:space="preserve">6 день 1 неделя </t>
  </si>
  <si>
    <t xml:space="preserve">194Уфа 2021Сборние тех карт </t>
  </si>
  <si>
    <t>Хлеб белый , 1 с</t>
  </si>
  <si>
    <t xml:space="preserve">Салат овощной с яблоками </t>
  </si>
  <si>
    <t>56 Дели 2-015</t>
  </si>
  <si>
    <t xml:space="preserve">ДеЛи,2015-544с,№312 </t>
  </si>
  <si>
    <t>ДеЛи,2015-544с,№376</t>
  </si>
  <si>
    <t>№376,2015 Дели г</t>
  </si>
  <si>
    <t xml:space="preserve">Каша рисовая молочная  вязкая </t>
  </si>
  <si>
    <t>№376,2015 Дели гМосквва</t>
  </si>
  <si>
    <t>3.00</t>
  </si>
  <si>
    <t>ДеЛи,2015-544с,№59</t>
  </si>
  <si>
    <t xml:space="preserve">Салат из моркови с яблоками </t>
  </si>
  <si>
    <t>Котлеты гов</t>
  </si>
  <si>
    <t xml:space="preserve">Рис отварной </t>
  </si>
  <si>
    <t>Дели 2015 сбор 304</t>
  </si>
  <si>
    <t>Дели  2015 378</t>
  </si>
  <si>
    <t>ДеЛи,2015-544с,№304</t>
  </si>
  <si>
    <t xml:space="preserve">Котлета гов </t>
  </si>
  <si>
    <t xml:space="preserve"> Чай с молоком </t>
  </si>
  <si>
    <t xml:space="preserve">Суп картофельный с бобовыми и гренками </t>
  </si>
  <si>
    <t>300/25</t>
  </si>
  <si>
    <t>Уфа 2021 65</t>
  </si>
  <si>
    <t>Дели 2015№ 338</t>
  </si>
  <si>
    <t xml:space="preserve">Кофейный напиток с молоком </t>
  </si>
  <si>
    <t>Дели 2015 № 379</t>
  </si>
  <si>
    <t>Дели 2015 №379</t>
  </si>
  <si>
    <t xml:space="preserve">Хлеб белый , 1 с </t>
  </si>
  <si>
    <t>2 неделя  1 день</t>
  </si>
  <si>
    <t>Дели 2015 №338</t>
  </si>
  <si>
    <t>ДеЛи,2015,№338</t>
  </si>
  <si>
    <t xml:space="preserve">Салат из белокачанной капусты </t>
  </si>
  <si>
    <t>Дели 2015 №45</t>
  </si>
  <si>
    <t>Дели 2015 №171</t>
  </si>
  <si>
    <t xml:space="preserve">Фрикадельки в соусе </t>
  </si>
  <si>
    <t>Дели 2015 №280</t>
  </si>
  <si>
    <t>55/50</t>
  </si>
  <si>
    <t>дели 2015 №171</t>
  </si>
  <si>
    <t>Дели 2015№280</t>
  </si>
  <si>
    <t>Уфа 2021 №63</t>
  </si>
  <si>
    <t xml:space="preserve">Салат из свеклы отварной </t>
  </si>
  <si>
    <t>ДеЛи,2015,№52</t>
  </si>
  <si>
    <t>Дели 2015 №291</t>
  </si>
  <si>
    <t xml:space="preserve">Плов из птицы </t>
  </si>
  <si>
    <t xml:space="preserve">Чай с лимоном  </t>
  </si>
  <si>
    <t>Дели 2015 №377</t>
  </si>
  <si>
    <t>Дели 2015 №52</t>
  </si>
  <si>
    <t>Дели 2015 № 291</t>
  </si>
  <si>
    <t>83.070</t>
  </si>
  <si>
    <t>Уфа 2021 №65</t>
  </si>
  <si>
    <t>Дели 2015  №377</t>
  </si>
  <si>
    <t>612.3</t>
  </si>
  <si>
    <t xml:space="preserve">Котлеты рыбные </t>
  </si>
  <si>
    <t>Дели 2015 №234</t>
  </si>
  <si>
    <t>2 день 2 неделя</t>
  </si>
  <si>
    <t>3 день 2 неделя</t>
  </si>
  <si>
    <t>Дели 2015 № 312</t>
  </si>
  <si>
    <t xml:space="preserve">Пюре картофельное </t>
  </si>
  <si>
    <t xml:space="preserve">Дели 2015№ 379 </t>
  </si>
  <si>
    <t xml:space="preserve">Салат Витаминный </t>
  </si>
  <si>
    <t>уфа 2021 №21</t>
  </si>
  <si>
    <t>Уфа 2021 №21</t>
  </si>
  <si>
    <t xml:space="preserve">Дели 2015 №234 </t>
  </si>
  <si>
    <t xml:space="preserve">Каша рисовая молочная </t>
  </si>
  <si>
    <t>Уфа 2021 №90</t>
  </si>
  <si>
    <t xml:space="preserve">4 день 2 неделя </t>
  </si>
  <si>
    <t xml:space="preserve">Салат из моркови с сахаром </t>
  </si>
  <si>
    <t>Дели 2015 №62</t>
  </si>
  <si>
    <t xml:space="preserve">Макаронные изделия отварные с маслом </t>
  </si>
  <si>
    <t>Дели 2015 №203</t>
  </si>
  <si>
    <t>Дели 2015 № 382</t>
  </si>
  <si>
    <t>Дели 2015 №382</t>
  </si>
  <si>
    <t>Уфа 2021 № 194</t>
  </si>
  <si>
    <t xml:space="preserve">5 день 2 неделя </t>
  </si>
  <si>
    <t>Дели 2015 №378</t>
  </si>
  <si>
    <t xml:space="preserve">Хлеб белый 1 с </t>
  </si>
  <si>
    <t>Делми 2015 №349</t>
  </si>
  <si>
    <t>Хлеб ржано - пшеничный ,1с</t>
  </si>
  <si>
    <t>Хлеб ржан . пшен.,1с</t>
  </si>
  <si>
    <t>Хлеб ржан- пшен , 1с</t>
  </si>
  <si>
    <t>Хлеб ржан- пшен,1с</t>
  </si>
  <si>
    <t>Хлеб ржан - пшен,1с</t>
  </si>
  <si>
    <t>Хлеб ржано-пшен , 1 с</t>
  </si>
  <si>
    <t>Хлеб ржан - пшенс</t>
  </si>
  <si>
    <t xml:space="preserve">Хлеб ржан - пше , 1 с </t>
  </si>
  <si>
    <t>Хлеб ржан - пшеничный ,1с</t>
  </si>
  <si>
    <t xml:space="preserve">6 день 2 неделя </t>
  </si>
  <si>
    <t>Дели 2015 №56</t>
  </si>
  <si>
    <t>0.4</t>
  </si>
  <si>
    <t xml:space="preserve">Чай с  лимоном </t>
  </si>
  <si>
    <t xml:space="preserve">Хлеб ржано- пшен </t>
  </si>
  <si>
    <t>Хлеб ржан-пшенич,1с</t>
  </si>
  <si>
    <t xml:space="preserve">Чай с  сахаром </t>
  </si>
  <si>
    <t xml:space="preserve">Хлеб пшеничный , 1 сорт </t>
  </si>
  <si>
    <t>Дели 2015 №266</t>
  </si>
  <si>
    <t>Дели 2015 "266</t>
  </si>
  <si>
    <t>Хлеб ржан- пшен</t>
  </si>
  <si>
    <t>Хлеб ржан - пшен</t>
  </si>
  <si>
    <t>Хлеб ржан-пшен,1с</t>
  </si>
  <si>
    <t>Хлеб  ржан- пшен,1с</t>
  </si>
  <si>
    <t>Хлеб ржано- пшени</t>
  </si>
  <si>
    <t>Хлеб ржано- пшенич,1с</t>
  </si>
  <si>
    <t>Хлеб ржано - пшенич,1с</t>
  </si>
  <si>
    <t xml:space="preserve">Хлеб ржано - пшенич </t>
  </si>
  <si>
    <t>Хлеб ржано - пшеничный,1с</t>
  </si>
  <si>
    <t xml:space="preserve">Хлеб ржано- пшеничный </t>
  </si>
  <si>
    <t>Хлеб ржано- пшеничный ,1с</t>
  </si>
  <si>
    <t>Хлеб ржано - пшеничный  ,1с</t>
  </si>
  <si>
    <t>дели 2015№268</t>
  </si>
  <si>
    <t>ДеЛи,2012-584с,№62</t>
  </si>
  <si>
    <t>Уфа 2021 191</t>
  </si>
  <si>
    <t xml:space="preserve">Котлета рубленнная из брол цыплят </t>
  </si>
  <si>
    <t>ДеЛи,2015-544с,№295</t>
  </si>
  <si>
    <t>Уфа 2021 №80</t>
  </si>
  <si>
    <t>Уфа 2021 № 80</t>
  </si>
  <si>
    <t>60/60</t>
  </si>
  <si>
    <t xml:space="preserve">Каша перловая рассыпчатая </t>
  </si>
  <si>
    <t>Уфа 2021 № 184</t>
  </si>
  <si>
    <t>Уфа2021 №132</t>
  </si>
  <si>
    <t xml:space="preserve">Куры отварные </t>
  </si>
  <si>
    <t>Уфа 2021 №184</t>
  </si>
  <si>
    <t>Уфа 2021 №132</t>
  </si>
  <si>
    <t xml:space="preserve">Рыба тушеная с овошами </t>
  </si>
  <si>
    <t xml:space="preserve">Рыба тушеная с овощами </t>
  </si>
  <si>
    <t>Уфа 2021 № 210</t>
  </si>
  <si>
    <t>Уфа 2021 №1,4</t>
  </si>
  <si>
    <t>Уфа 2021 №210</t>
  </si>
  <si>
    <t>Уфа 2021 №1.4</t>
  </si>
  <si>
    <t>Уфа 2021 №7,5</t>
  </si>
  <si>
    <t xml:space="preserve">Пюре из бобовых с маслом </t>
  </si>
  <si>
    <t>180/9</t>
  </si>
  <si>
    <t>Уфа2021 № 132</t>
  </si>
  <si>
    <t xml:space="preserve">Пюре из бобых с маслом </t>
  </si>
  <si>
    <t xml:space="preserve">Уфа 2021 № 61 </t>
  </si>
  <si>
    <t xml:space="preserve">Примерное недельное меню для обучающихся в общеобразовательных организациях </t>
  </si>
  <si>
    <t>ФГОС:</t>
  </si>
  <si>
    <t>УФА 2021 Сборник тех карт 63</t>
  </si>
  <si>
    <t xml:space="preserve">Рыба тушенная в томате с овощами </t>
  </si>
  <si>
    <t>Плоды и ягоды свежие (яблоки)</t>
  </si>
  <si>
    <t>Плоды и ягоды свежие (Яблоки )</t>
  </si>
  <si>
    <t>Плоды и ягоды свежие (яблоки )</t>
  </si>
  <si>
    <t>Хлеб ржано- пшеничный , 1 с</t>
  </si>
  <si>
    <t>Каша молочная "Дружба"</t>
  </si>
  <si>
    <t>Сыр (порциями)</t>
  </si>
  <si>
    <t>Хлеб ржан-пшеничный, 1 с</t>
  </si>
  <si>
    <t>Хлеб ржано- пшенич.,1с</t>
  </si>
  <si>
    <t>Салат из свеклы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</si>
</sst>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2">
    <xf numFmtId="0" fontId="0" fillId="0" borderId="0" xfId="0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2" xfId="0" applyBorder="1"/>
    <xf numFmtId="164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0" fontId="3" fillId="0" borderId="0" xfId="0" applyFont="1" applyAlignment="1">
      <alignment/>
    </xf>
    <xf numFmtId="2" fontId="0" fillId="0" borderId="1" xfId="0" applyNumberFormat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2" fontId="2" fillId="0" borderId="4" xfId="0" applyNumberFormat="1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4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 applyAlignment="1">
      <alignment wrapText="1"/>
    </xf>
    <xf numFmtId="2" fontId="0" fillId="0" borderId="3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6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2" fontId="0" fillId="0" borderId="9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165" fontId="0" fillId="0" borderId="7" xfId="0" applyNumberForma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7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0" fillId="0" borderId="17" xfId="0" applyFont="1" applyBorder="1" applyAlignment="1">
      <alignment horizontal="left" wrapText="1"/>
    </xf>
    <xf numFmtId="0" fontId="0" fillId="0" borderId="9" xfId="0" applyBorder="1" applyAlignment="1">
      <alignment horizontal="center" wrapText="1"/>
    </xf>
    <xf numFmtId="2" fontId="0" fillId="0" borderId="10" xfId="0" applyNumberFormat="1" applyBorder="1" applyAlignment="1">
      <alignment horizontal="center"/>
    </xf>
    <xf numFmtId="164" fontId="0" fillId="0" borderId="1" xfId="0" applyNumberFormat="1" applyBorder="1" applyAlignment="1">
      <alignment horizontal="center" wrapText="1"/>
    </xf>
    <xf numFmtId="0" fontId="2" fillId="0" borderId="2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0" fillId="0" borderId="2" xfId="0" applyBorder="1" applyAlignment="1">
      <alignment horizontal="center" wrapText="1"/>
    </xf>
    <xf numFmtId="0" fontId="0" fillId="0" borderId="1" xfId="0" applyFont="1" applyBorder="1" applyAlignment="1">
      <alignment horizontal="left"/>
    </xf>
    <xf numFmtId="0" fontId="0" fillId="0" borderId="13" xfId="0" applyBorder="1"/>
    <xf numFmtId="2" fontId="0" fillId="0" borderId="0" xfId="0" applyNumberFormat="1"/>
    <xf numFmtId="2" fontId="0" fillId="0" borderId="1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2" fillId="0" borderId="22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0" fillId="0" borderId="7" xfId="0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34" xfId="0" applyBorder="1" applyAlignment="1">
      <alignment horizontal="center"/>
    </xf>
    <xf numFmtId="0" fontId="2" fillId="0" borderId="35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0" fillId="0" borderId="9" xfId="0" applyBorder="1" applyAlignment="1">
      <alignment horizontal="left" wrapText="1"/>
    </xf>
    <xf numFmtId="0" fontId="2" fillId="0" borderId="37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2" fontId="0" fillId="0" borderId="11" xfId="0" applyNumberFormat="1" applyFont="1" applyBorder="1" applyAlignment="1">
      <alignment wrapText="1"/>
    </xf>
    <xf numFmtId="2" fontId="0" fillId="0" borderId="12" xfId="0" applyNumberFormat="1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3"/>
  <sheetViews>
    <sheetView tabSelected="1" workbookViewId="0" topLeftCell="A1">
      <selection activeCell="B54" sqref="B54:C54"/>
    </sheetView>
  </sheetViews>
  <sheetFormatPr defaultColWidth="9.140625" defaultRowHeight="15"/>
  <cols>
    <col min="1" max="1" width="15.7109375" style="0" customWidth="1"/>
    <col min="3" max="3" width="15.7109375" style="0" customWidth="1"/>
    <col min="4" max="4" width="9.57421875" style="0" customWidth="1"/>
    <col min="5" max="5" width="7.421875" style="0" customWidth="1"/>
    <col min="6" max="6" width="7.57421875" style="0" customWidth="1"/>
    <col min="7" max="7" width="8.00390625" style="0" customWidth="1"/>
    <col min="8" max="8" width="6.421875" style="0" customWidth="1"/>
    <col min="9" max="9" width="7.421875" style="0" customWidth="1"/>
    <col min="10" max="11" width="7.00390625" style="0" customWidth="1"/>
    <col min="12" max="12" width="7.140625" style="0" customWidth="1"/>
    <col min="13" max="13" width="7.8515625" style="0" customWidth="1"/>
    <col min="14" max="14" width="8.28125" style="0" customWidth="1"/>
    <col min="15" max="16" width="7.28125" style="0" customWidth="1"/>
  </cols>
  <sheetData>
    <row r="1" spans="1:16" ht="15">
      <c r="A1" s="98" t="s">
        <v>15</v>
      </c>
      <c r="B1" s="98"/>
      <c r="C1" s="98"/>
      <c r="D1" s="43"/>
      <c r="L1" s="98" t="s">
        <v>16</v>
      </c>
      <c r="M1" s="98"/>
      <c r="N1" s="98"/>
      <c r="O1" s="43"/>
      <c r="P1" s="43"/>
    </row>
    <row r="2" spans="1:16" ht="15">
      <c r="A2" s="44"/>
      <c r="B2" s="44"/>
      <c r="C2" s="44"/>
      <c r="D2" s="44"/>
      <c r="L2" s="44"/>
      <c r="M2" s="44"/>
      <c r="N2" s="44"/>
      <c r="O2" s="44"/>
      <c r="P2" s="44"/>
    </row>
    <row r="3" spans="1:16" ht="15">
      <c r="A3" s="44"/>
      <c r="B3" s="44"/>
      <c r="C3" s="44"/>
      <c r="D3" s="44"/>
      <c r="L3" s="69"/>
      <c r="M3" s="69"/>
      <c r="N3" s="69"/>
      <c r="O3" s="69"/>
      <c r="P3" s="44"/>
    </row>
    <row r="4" spans="1:15" ht="15">
      <c r="A4" s="99"/>
      <c r="B4" s="99"/>
      <c r="C4" s="99"/>
      <c r="L4" s="99"/>
      <c r="M4" s="99"/>
      <c r="N4" s="99"/>
      <c r="O4" s="99"/>
    </row>
    <row r="5" spans="2:15" ht="19.5" thickBot="1">
      <c r="B5" s="19" t="s">
        <v>209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6" ht="15.75" thickBot="1">
      <c r="A6" s="83" t="s">
        <v>70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5"/>
    </row>
    <row r="7" spans="1:16" ht="15.75" thickBot="1">
      <c r="A7" s="77" t="s">
        <v>17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9"/>
    </row>
    <row r="8" spans="1:16" ht="42.75" customHeight="1" thickBot="1">
      <c r="A8" s="38" t="s">
        <v>23</v>
      </c>
      <c r="B8" s="100" t="s">
        <v>24</v>
      </c>
      <c r="C8" s="101"/>
      <c r="D8" s="39" t="s">
        <v>25</v>
      </c>
      <c r="E8" s="39" t="s">
        <v>27</v>
      </c>
      <c r="F8" s="39" t="s">
        <v>28</v>
      </c>
      <c r="G8" s="39" t="s">
        <v>29</v>
      </c>
      <c r="H8" s="39" t="s">
        <v>30</v>
      </c>
      <c r="I8" s="39" t="s">
        <v>31</v>
      </c>
      <c r="J8" s="39" t="s">
        <v>32</v>
      </c>
      <c r="K8" s="39" t="s">
        <v>33</v>
      </c>
      <c r="L8" s="39" t="s">
        <v>34</v>
      </c>
      <c r="M8" s="39" t="s">
        <v>35</v>
      </c>
      <c r="N8" s="39" t="s">
        <v>36</v>
      </c>
      <c r="O8" s="39" t="s">
        <v>37</v>
      </c>
      <c r="P8" s="40" t="s">
        <v>38</v>
      </c>
    </row>
    <row r="9" spans="1:19" ht="27" customHeight="1">
      <c r="A9" s="37" t="s">
        <v>184</v>
      </c>
      <c r="B9" s="102" t="s">
        <v>41</v>
      </c>
      <c r="C9" s="102"/>
      <c r="D9" s="15">
        <v>60</v>
      </c>
      <c r="E9" s="16">
        <v>0.516</v>
      </c>
      <c r="F9" s="16">
        <v>2.132</v>
      </c>
      <c r="G9" s="16">
        <v>4.45</v>
      </c>
      <c r="H9" s="18">
        <v>50</v>
      </c>
      <c r="I9" s="16">
        <v>0.029</v>
      </c>
      <c r="J9" s="16">
        <v>13.43</v>
      </c>
      <c r="K9" s="16">
        <v>0</v>
      </c>
      <c r="L9" s="16">
        <v>0.234</v>
      </c>
      <c r="M9" s="16">
        <v>23.302</v>
      </c>
      <c r="N9" s="16">
        <v>10.85</v>
      </c>
      <c r="O9" s="16">
        <v>2.468</v>
      </c>
      <c r="P9" s="17">
        <v>0.158</v>
      </c>
      <c r="S9" s="67"/>
    </row>
    <row r="10" spans="1:16" ht="30">
      <c r="A10" s="31" t="s">
        <v>169</v>
      </c>
      <c r="B10" s="70" t="s">
        <v>42</v>
      </c>
      <c r="C10" s="71"/>
      <c r="D10" s="1">
        <v>90</v>
      </c>
      <c r="E10" s="2">
        <v>17.46</v>
      </c>
      <c r="F10" s="2">
        <v>21.48</v>
      </c>
      <c r="G10" s="2">
        <v>0.4</v>
      </c>
      <c r="H10" s="8">
        <v>264.9</v>
      </c>
      <c r="I10" s="2">
        <v>0.13</v>
      </c>
      <c r="J10" s="2">
        <v>0.11</v>
      </c>
      <c r="K10" s="2">
        <v>0</v>
      </c>
      <c r="L10" s="2">
        <v>1.343</v>
      </c>
      <c r="M10" s="2">
        <v>20.47</v>
      </c>
      <c r="N10" s="2">
        <v>160.26</v>
      </c>
      <c r="O10" s="2">
        <v>18.9</v>
      </c>
      <c r="P10" s="4">
        <v>2.53</v>
      </c>
    </row>
    <row r="11" spans="1:16" ht="44.25" customHeight="1">
      <c r="A11" s="31" t="s">
        <v>44</v>
      </c>
      <c r="B11" s="70" t="s">
        <v>43</v>
      </c>
      <c r="C11" s="71"/>
      <c r="D11" s="1">
        <v>150</v>
      </c>
      <c r="E11" s="2">
        <v>6.662</v>
      </c>
      <c r="F11" s="2">
        <v>9.024</v>
      </c>
      <c r="G11" s="2">
        <v>34</v>
      </c>
      <c r="H11" s="8">
        <v>170</v>
      </c>
      <c r="I11" s="2">
        <v>0.292</v>
      </c>
      <c r="J11" s="2">
        <v>0</v>
      </c>
      <c r="K11" s="2">
        <v>0</v>
      </c>
      <c r="L11" s="2">
        <v>0.518</v>
      </c>
      <c r="M11" s="2">
        <v>37.352</v>
      </c>
      <c r="N11" s="2">
        <v>170.553</v>
      </c>
      <c r="O11" s="2">
        <v>44.55</v>
      </c>
      <c r="P11" s="4">
        <v>1.101</v>
      </c>
    </row>
    <row r="12" spans="1:16" ht="30" customHeight="1">
      <c r="A12" s="31" t="s">
        <v>48</v>
      </c>
      <c r="B12" s="70" t="s">
        <v>45</v>
      </c>
      <c r="C12" s="71"/>
      <c r="D12" s="23" t="s">
        <v>46</v>
      </c>
      <c r="E12" s="2">
        <v>1.52</v>
      </c>
      <c r="F12" s="2">
        <v>1.35</v>
      </c>
      <c r="G12" s="2">
        <v>15.9</v>
      </c>
      <c r="H12" s="8">
        <v>81</v>
      </c>
      <c r="I12" s="2">
        <v>0.04</v>
      </c>
      <c r="J12" s="2">
        <v>1.33</v>
      </c>
      <c r="K12" s="2">
        <v>0.16</v>
      </c>
      <c r="L12" s="2">
        <v>0</v>
      </c>
      <c r="M12" s="2">
        <v>136.6</v>
      </c>
      <c r="N12" s="2">
        <v>92.8</v>
      </c>
      <c r="O12" s="2">
        <v>5.4</v>
      </c>
      <c r="P12" s="4">
        <v>0.11</v>
      </c>
    </row>
    <row r="13" spans="1:16" ht="15">
      <c r="A13" s="3"/>
      <c r="B13" s="25" t="s">
        <v>220</v>
      </c>
      <c r="C13" s="26"/>
      <c r="D13" s="1">
        <v>20</v>
      </c>
      <c r="E13" s="2">
        <v>1</v>
      </c>
      <c r="F13" s="2">
        <v>0.2</v>
      </c>
      <c r="G13" s="2">
        <v>9</v>
      </c>
      <c r="H13" s="8">
        <v>44</v>
      </c>
      <c r="I13" s="2">
        <v>0.014</v>
      </c>
      <c r="J13" s="2">
        <v>0</v>
      </c>
      <c r="K13" s="2">
        <v>0</v>
      </c>
      <c r="L13" s="2">
        <v>0.108</v>
      </c>
      <c r="M13" s="2">
        <v>2.76</v>
      </c>
      <c r="N13" s="2">
        <v>12.72</v>
      </c>
      <c r="O13" s="2">
        <v>3</v>
      </c>
      <c r="P13" s="4">
        <v>0.372</v>
      </c>
    </row>
    <row r="14" spans="1:16" ht="15">
      <c r="A14" s="3"/>
      <c r="B14" s="25" t="s">
        <v>1</v>
      </c>
      <c r="C14" s="26"/>
      <c r="D14" s="1">
        <v>30</v>
      </c>
      <c r="E14" s="2">
        <v>2.28</v>
      </c>
      <c r="F14" s="2">
        <v>0.24</v>
      </c>
      <c r="G14" s="2">
        <v>14.76</v>
      </c>
      <c r="H14" s="8">
        <v>71</v>
      </c>
      <c r="I14" s="2">
        <v>0.033</v>
      </c>
      <c r="J14" s="2"/>
      <c r="K14" s="2"/>
      <c r="L14" s="2">
        <v>0.33</v>
      </c>
      <c r="M14" s="2">
        <v>6</v>
      </c>
      <c r="N14" s="2">
        <v>19.5</v>
      </c>
      <c r="O14" s="2">
        <v>4.2</v>
      </c>
      <c r="P14" s="4">
        <v>0.33</v>
      </c>
    </row>
    <row r="15" spans="1:16" ht="15.75" thickBot="1">
      <c r="A15" s="72"/>
      <c r="B15" s="73"/>
      <c r="C15" s="74"/>
      <c r="D15" s="5"/>
      <c r="E15" s="6">
        <f aca="true" t="shared" si="0" ref="E15:P15">SUM(E9:E14)</f>
        <v>29.438</v>
      </c>
      <c r="F15" s="6">
        <f t="shared" si="0"/>
        <v>34.42600000000001</v>
      </c>
      <c r="G15" s="6">
        <f t="shared" si="0"/>
        <v>78.51</v>
      </c>
      <c r="H15" s="9">
        <f t="shared" si="0"/>
        <v>680.9</v>
      </c>
      <c r="I15" s="6">
        <f t="shared" si="0"/>
        <v>0.5379999999999999</v>
      </c>
      <c r="J15" s="6">
        <f t="shared" si="0"/>
        <v>14.87</v>
      </c>
      <c r="K15" s="6">
        <f t="shared" si="0"/>
        <v>0.16</v>
      </c>
      <c r="L15" s="6">
        <f t="shared" si="0"/>
        <v>2.533</v>
      </c>
      <c r="M15" s="6">
        <f t="shared" si="0"/>
        <v>226.48399999999998</v>
      </c>
      <c r="N15" s="6">
        <f t="shared" si="0"/>
        <v>466.68300000000005</v>
      </c>
      <c r="O15" s="6">
        <f t="shared" si="0"/>
        <v>78.518</v>
      </c>
      <c r="P15" s="7">
        <f t="shared" si="0"/>
        <v>4.601</v>
      </c>
    </row>
    <row r="16" spans="1:16" ht="15.75" thickBot="1">
      <c r="A16" s="77" t="s">
        <v>18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9"/>
    </row>
    <row r="17" spans="1:16" ht="30">
      <c r="A17" s="31" t="s">
        <v>47</v>
      </c>
      <c r="B17" s="91" t="s">
        <v>43</v>
      </c>
      <c r="C17" s="92"/>
      <c r="D17" s="50">
        <v>180</v>
      </c>
      <c r="E17" s="22">
        <v>7.99</v>
      </c>
      <c r="F17" s="22">
        <v>10.82</v>
      </c>
      <c r="G17" s="22">
        <v>40.8</v>
      </c>
      <c r="H17" s="22">
        <v>203.99</v>
      </c>
      <c r="I17" s="22">
        <v>0.35</v>
      </c>
      <c r="J17" s="22">
        <v>0</v>
      </c>
      <c r="K17" s="22">
        <v>0</v>
      </c>
      <c r="L17" s="22">
        <v>0.62</v>
      </c>
      <c r="M17" s="22">
        <v>44.82</v>
      </c>
      <c r="N17" s="22">
        <v>204.66</v>
      </c>
      <c r="O17" s="22">
        <v>53.46</v>
      </c>
      <c r="P17" s="35">
        <v>1.32</v>
      </c>
    </row>
    <row r="18" spans="1:16" ht="15">
      <c r="A18" s="31" t="s">
        <v>170</v>
      </c>
      <c r="B18" s="75" t="s">
        <v>42</v>
      </c>
      <c r="C18" s="76"/>
      <c r="D18" s="23">
        <v>100</v>
      </c>
      <c r="E18" s="2">
        <v>19.38</v>
      </c>
      <c r="F18" s="2">
        <v>23.88</v>
      </c>
      <c r="G18" s="2">
        <v>0.44</v>
      </c>
      <c r="H18" s="8">
        <v>294</v>
      </c>
      <c r="I18" s="2">
        <v>0.14</v>
      </c>
      <c r="J18" s="2">
        <v>0.12</v>
      </c>
      <c r="K18" s="2">
        <v>0</v>
      </c>
      <c r="L18" s="2">
        <v>1.49</v>
      </c>
      <c r="M18" s="2">
        <v>22.74</v>
      </c>
      <c r="N18" s="2">
        <v>178.06</v>
      </c>
      <c r="O18" s="2">
        <v>21</v>
      </c>
      <c r="P18" s="4">
        <v>2.81</v>
      </c>
    </row>
    <row r="19" spans="1:16" ht="30">
      <c r="A19" s="31" t="s">
        <v>49</v>
      </c>
      <c r="B19" s="75" t="s">
        <v>50</v>
      </c>
      <c r="C19" s="76"/>
      <c r="D19" s="23" t="s">
        <v>46</v>
      </c>
      <c r="E19" s="20">
        <v>1.52</v>
      </c>
      <c r="F19" s="20">
        <v>1.35</v>
      </c>
      <c r="G19" s="20">
        <v>15.9</v>
      </c>
      <c r="H19" s="20">
        <v>81</v>
      </c>
      <c r="I19" s="20">
        <v>0.04</v>
      </c>
      <c r="J19" s="20">
        <v>1.33</v>
      </c>
      <c r="K19" s="20">
        <v>0.16</v>
      </c>
      <c r="L19" s="20">
        <v>0</v>
      </c>
      <c r="M19" s="20">
        <v>136</v>
      </c>
      <c r="N19" s="20">
        <v>92.8</v>
      </c>
      <c r="O19" s="20">
        <v>5.4</v>
      </c>
      <c r="P19" s="32">
        <v>0.101</v>
      </c>
    </row>
    <row r="20" spans="1:16" ht="15" customHeight="1">
      <c r="A20" s="31"/>
      <c r="B20" s="75" t="s">
        <v>171</v>
      </c>
      <c r="C20" s="76"/>
      <c r="D20" s="23">
        <v>40</v>
      </c>
      <c r="E20" s="2">
        <v>2</v>
      </c>
      <c r="F20" s="2">
        <v>0.4</v>
      </c>
      <c r="G20" s="2">
        <v>18</v>
      </c>
      <c r="H20" s="8">
        <v>88</v>
      </c>
      <c r="I20" s="2">
        <v>0.028</v>
      </c>
      <c r="J20" s="2">
        <v>0</v>
      </c>
      <c r="K20" s="2">
        <v>0</v>
      </c>
      <c r="L20" s="2">
        <v>0.216</v>
      </c>
      <c r="M20" s="2">
        <v>5.52</v>
      </c>
      <c r="N20" s="2">
        <v>25.44</v>
      </c>
      <c r="O20" s="2">
        <v>6</v>
      </c>
      <c r="P20" s="4">
        <v>0.744</v>
      </c>
    </row>
    <row r="21" spans="1:16" ht="15">
      <c r="A21" s="31"/>
      <c r="B21" s="48" t="s">
        <v>1</v>
      </c>
      <c r="C21" s="49"/>
      <c r="D21" s="23">
        <v>30</v>
      </c>
      <c r="E21" s="2">
        <v>2.28</v>
      </c>
      <c r="F21" s="2">
        <v>0.24</v>
      </c>
      <c r="G21" s="2">
        <v>14.76</v>
      </c>
      <c r="H21" s="8">
        <v>71</v>
      </c>
      <c r="I21" s="2">
        <v>0.033</v>
      </c>
      <c r="J21" s="2">
        <v>0</v>
      </c>
      <c r="K21" s="2">
        <v>0</v>
      </c>
      <c r="L21" s="2">
        <v>0.33</v>
      </c>
      <c r="M21" s="2">
        <v>6</v>
      </c>
      <c r="N21" s="2">
        <v>19.5</v>
      </c>
      <c r="O21" s="33">
        <v>4.2</v>
      </c>
      <c r="P21" s="4">
        <v>0.33</v>
      </c>
    </row>
    <row r="22" spans="1:16" ht="15.75" thickBot="1">
      <c r="A22" s="72"/>
      <c r="B22" s="73"/>
      <c r="C22" s="74"/>
      <c r="D22" s="51"/>
      <c r="E22" s="6">
        <f aca="true" t="shared" si="1" ref="E22:P22">SUM(E17:E21)</f>
        <v>33.169999999999995</v>
      </c>
      <c r="F22" s="6">
        <f t="shared" si="1"/>
        <v>36.690000000000005</v>
      </c>
      <c r="G22" s="6">
        <f t="shared" si="1"/>
        <v>89.89999999999999</v>
      </c>
      <c r="H22" s="9">
        <f t="shared" si="1"/>
        <v>737.99</v>
      </c>
      <c r="I22" s="6">
        <f t="shared" si="1"/>
        <v>0.5910000000000001</v>
      </c>
      <c r="J22" s="6">
        <f t="shared" si="1"/>
        <v>1.4500000000000002</v>
      </c>
      <c r="K22" s="6">
        <f t="shared" si="1"/>
        <v>0.16</v>
      </c>
      <c r="L22" s="6">
        <f t="shared" si="1"/>
        <v>2.656</v>
      </c>
      <c r="M22" s="6">
        <f t="shared" si="1"/>
        <v>215.08</v>
      </c>
      <c r="N22" s="6">
        <f t="shared" si="1"/>
        <v>520.46</v>
      </c>
      <c r="O22" s="28">
        <f t="shared" si="1"/>
        <v>90.06000000000002</v>
      </c>
      <c r="P22" s="7">
        <f t="shared" si="1"/>
        <v>5.305</v>
      </c>
    </row>
    <row r="23" spans="1:16" ht="15.75" thickBot="1">
      <c r="A23" s="94" t="s">
        <v>210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6"/>
    </row>
    <row r="24" spans="1:16" ht="44.25" customHeight="1">
      <c r="A24" s="36" t="s">
        <v>211</v>
      </c>
      <c r="B24" s="91" t="s">
        <v>51</v>
      </c>
      <c r="C24" s="92"/>
      <c r="D24" s="11">
        <v>250</v>
      </c>
      <c r="E24" s="11">
        <v>6.6</v>
      </c>
      <c r="F24" s="11">
        <v>5.4</v>
      </c>
      <c r="G24" s="11">
        <v>24.2</v>
      </c>
      <c r="H24" s="11">
        <v>179</v>
      </c>
      <c r="I24" s="11">
        <v>0.12</v>
      </c>
      <c r="J24" s="11">
        <v>15.02</v>
      </c>
      <c r="K24" s="11">
        <v>0</v>
      </c>
      <c r="L24" s="11">
        <v>0</v>
      </c>
      <c r="M24" s="11">
        <v>15.02</v>
      </c>
      <c r="N24" s="11"/>
      <c r="O24" s="11">
        <v>22.85</v>
      </c>
      <c r="P24" s="46">
        <v>0.96</v>
      </c>
    </row>
    <row r="25" spans="1:16" ht="15">
      <c r="A25" s="37"/>
      <c r="B25" s="70" t="s">
        <v>172</v>
      </c>
      <c r="C25" s="71"/>
      <c r="D25" s="15">
        <v>20</v>
      </c>
      <c r="E25" s="15">
        <v>1</v>
      </c>
      <c r="F25" s="15">
        <v>0.2</v>
      </c>
      <c r="G25" s="15">
        <v>9</v>
      </c>
      <c r="H25" s="15">
        <v>44</v>
      </c>
      <c r="I25" s="15">
        <v>0.014</v>
      </c>
      <c r="J25" s="15">
        <v>0</v>
      </c>
      <c r="K25" s="15">
        <v>0</v>
      </c>
      <c r="L25" s="15">
        <v>0.108</v>
      </c>
      <c r="M25" s="15">
        <v>2.76</v>
      </c>
      <c r="N25" s="15">
        <v>12.72</v>
      </c>
      <c r="O25" s="15">
        <v>3</v>
      </c>
      <c r="P25" s="52">
        <v>0.372</v>
      </c>
    </row>
    <row r="26" spans="1:16" ht="15">
      <c r="A26" s="37"/>
      <c r="B26" s="70" t="s">
        <v>53</v>
      </c>
      <c r="C26" s="71"/>
      <c r="D26" s="15">
        <v>30</v>
      </c>
      <c r="E26" s="15">
        <v>2.28</v>
      </c>
      <c r="F26" s="15">
        <v>0.24</v>
      </c>
      <c r="G26" s="15">
        <v>14.76</v>
      </c>
      <c r="H26" s="15">
        <v>71</v>
      </c>
      <c r="I26" s="15">
        <v>0.033</v>
      </c>
      <c r="J26" s="15">
        <v>0</v>
      </c>
      <c r="K26" s="15">
        <v>0</v>
      </c>
      <c r="L26" s="15">
        <v>0.33</v>
      </c>
      <c r="M26" s="15">
        <v>6</v>
      </c>
      <c r="N26" s="15">
        <v>19.5</v>
      </c>
      <c r="O26" s="15">
        <v>4.2</v>
      </c>
      <c r="P26" s="52">
        <v>0.33</v>
      </c>
    </row>
    <row r="27" spans="1:16" ht="26.25" customHeight="1">
      <c r="A27" s="31" t="s">
        <v>48</v>
      </c>
      <c r="B27" s="75" t="s">
        <v>52</v>
      </c>
      <c r="C27" s="76"/>
      <c r="D27" s="23" t="s">
        <v>46</v>
      </c>
      <c r="E27" s="2">
        <v>1.52</v>
      </c>
      <c r="F27" s="2">
        <v>1.35</v>
      </c>
      <c r="G27" s="2">
        <v>15.9</v>
      </c>
      <c r="H27" s="8">
        <v>81</v>
      </c>
      <c r="I27" s="2">
        <v>0.04</v>
      </c>
      <c r="J27" s="2">
        <v>1.33</v>
      </c>
      <c r="K27" s="2">
        <v>0.16</v>
      </c>
      <c r="L27" s="2">
        <v>0</v>
      </c>
      <c r="M27" s="2">
        <v>136.6</v>
      </c>
      <c r="N27" s="2">
        <v>92.8</v>
      </c>
      <c r="O27" s="2">
        <v>5.4</v>
      </c>
      <c r="P27" s="4">
        <v>0.11</v>
      </c>
    </row>
    <row r="28" spans="1:16" ht="15.75" thickBot="1">
      <c r="A28" s="72"/>
      <c r="B28" s="73"/>
      <c r="C28" s="74"/>
      <c r="D28" s="5"/>
      <c r="E28" s="6">
        <f aca="true" t="shared" si="2" ref="E28:P28">SUM(E24:E27)</f>
        <v>11.399999999999999</v>
      </c>
      <c r="F28" s="6">
        <f t="shared" si="2"/>
        <v>7.190000000000001</v>
      </c>
      <c r="G28" s="6">
        <f t="shared" si="2"/>
        <v>63.86</v>
      </c>
      <c r="H28" s="24">
        <f t="shared" si="2"/>
        <v>375</v>
      </c>
      <c r="I28" s="6">
        <f t="shared" si="2"/>
        <v>0.20700000000000002</v>
      </c>
      <c r="J28" s="6">
        <f t="shared" si="2"/>
        <v>16.35</v>
      </c>
      <c r="K28" s="6">
        <f t="shared" si="2"/>
        <v>0.16</v>
      </c>
      <c r="L28" s="6">
        <f t="shared" si="2"/>
        <v>0.438</v>
      </c>
      <c r="M28" s="6">
        <f t="shared" si="2"/>
        <v>160.38</v>
      </c>
      <c r="N28" s="6">
        <f t="shared" si="2"/>
        <v>125.02</v>
      </c>
      <c r="O28" s="6">
        <f t="shared" si="2"/>
        <v>35.45</v>
      </c>
      <c r="P28" s="7">
        <f t="shared" si="2"/>
        <v>1.772</v>
      </c>
    </row>
    <row r="29" spans="1:16" ht="15.75" thickBot="1">
      <c r="A29" s="80" t="s">
        <v>71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2"/>
    </row>
    <row r="30" spans="1:16" ht="15">
      <c r="A30" s="77" t="s">
        <v>17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9"/>
    </row>
    <row r="31" spans="1:16" ht="30">
      <c r="A31" s="31" t="s">
        <v>54</v>
      </c>
      <c r="B31" s="86" t="s">
        <v>5</v>
      </c>
      <c r="C31" s="86"/>
      <c r="D31" s="1">
        <v>60</v>
      </c>
      <c r="E31" s="2">
        <v>0.9</v>
      </c>
      <c r="F31" s="2">
        <v>3</v>
      </c>
      <c r="G31" s="2">
        <v>5.1</v>
      </c>
      <c r="H31" s="41">
        <v>51.9</v>
      </c>
      <c r="I31" s="2">
        <v>0</v>
      </c>
      <c r="J31" s="2">
        <v>8.5</v>
      </c>
      <c r="K31" s="2">
        <v>0</v>
      </c>
      <c r="L31" s="2">
        <v>1.3</v>
      </c>
      <c r="M31" s="2">
        <v>20.8</v>
      </c>
      <c r="N31" s="2">
        <v>6.9</v>
      </c>
      <c r="O31" s="2">
        <v>13.3</v>
      </c>
      <c r="P31" s="2">
        <v>0.5</v>
      </c>
    </row>
    <row r="32" spans="1:16" ht="30">
      <c r="A32" s="31" t="s">
        <v>55</v>
      </c>
      <c r="B32" s="86" t="s">
        <v>12</v>
      </c>
      <c r="C32" s="86"/>
      <c r="D32" s="1" t="s">
        <v>4</v>
      </c>
      <c r="E32" s="2">
        <v>12.3</v>
      </c>
      <c r="F32" s="2">
        <v>17.66</v>
      </c>
      <c r="G32" s="2">
        <v>29.85</v>
      </c>
      <c r="H32" s="8">
        <v>313</v>
      </c>
      <c r="I32" s="2">
        <v>0.201</v>
      </c>
      <c r="J32" s="2">
        <v>8.076</v>
      </c>
      <c r="K32" s="2">
        <v>0.18</v>
      </c>
      <c r="L32" s="2">
        <v>2.1</v>
      </c>
      <c r="M32" s="2">
        <v>57.66</v>
      </c>
      <c r="N32" s="2">
        <v>201.911</v>
      </c>
      <c r="O32" s="2">
        <v>26.394</v>
      </c>
      <c r="P32" s="4">
        <v>0.111</v>
      </c>
    </row>
    <row r="33" spans="1:16" ht="33.75" customHeight="1">
      <c r="A33" s="31" t="s">
        <v>57</v>
      </c>
      <c r="B33" s="70" t="s">
        <v>56</v>
      </c>
      <c r="C33" s="71"/>
      <c r="D33" s="23">
        <v>200</v>
      </c>
      <c r="E33" s="2">
        <v>3.78</v>
      </c>
      <c r="F33" s="2">
        <v>0.67</v>
      </c>
      <c r="G33" s="2">
        <v>26</v>
      </c>
      <c r="H33" s="8">
        <v>125</v>
      </c>
      <c r="I33" s="2">
        <v>0.02</v>
      </c>
      <c r="J33" s="2">
        <v>1.33</v>
      </c>
      <c r="K33" s="2">
        <v>0</v>
      </c>
      <c r="L33" s="2">
        <v>0.012</v>
      </c>
      <c r="M33" s="2">
        <v>133.33</v>
      </c>
      <c r="N33" s="2">
        <v>111.11</v>
      </c>
      <c r="O33" s="2">
        <v>25.56</v>
      </c>
      <c r="P33" s="4">
        <v>2</v>
      </c>
    </row>
    <row r="34" spans="1:16" ht="15">
      <c r="A34" s="3"/>
      <c r="B34" s="25" t="s">
        <v>156</v>
      </c>
      <c r="C34" s="26"/>
      <c r="D34" s="1">
        <v>20</v>
      </c>
      <c r="E34" s="2">
        <v>1</v>
      </c>
      <c r="F34" s="2">
        <v>0.2</v>
      </c>
      <c r="G34" s="2">
        <v>9</v>
      </c>
      <c r="H34" s="8">
        <v>44</v>
      </c>
      <c r="I34" s="2">
        <v>0.014</v>
      </c>
      <c r="J34" s="2">
        <v>0</v>
      </c>
      <c r="K34" s="2">
        <v>0</v>
      </c>
      <c r="L34" s="2">
        <v>0.108</v>
      </c>
      <c r="M34" s="2">
        <v>2.76</v>
      </c>
      <c r="N34" s="2">
        <v>12.72</v>
      </c>
      <c r="O34" s="2">
        <v>3</v>
      </c>
      <c r="P34" s="4">
        <v>0.372</v>
      </c>
    </row>
    <row r="35" spans="1:16" ht="15">
      <c r="A35" s="3"/>
      <c r="B35" s="25" t="s">
        <v>1</v>
      </c>
      <c r="C35" s="26"/>
      <c r="D35" s="1">
        <v>30</v>
      </c>
      <c r="E35" s="2">
        <v>2.28</v>
      </c>
      <c r="F35" s="2">
        <v>0.24</v>
      </c>
      <c r="G35" s="2">
        <v>14.76</v>
      </c>
      <c r="H35" s="8">
        <v>71</v>
      </c>
      <c r="I35" s="2">
        <v>0.033</v>
      </c>
      <c r="J35" s="2"/>
      <c r="K35" s="2"/>
      <c r="L35" s="2">
        <v>0.33</v>
      </c>
      <c r="M35" s="2">
        <v>6</v>
      </c>
      <c r="N35" s="2">
        <v>19.5</v>
      </c>
      <c r="O35" s="2">
        <v>4.2</v>
      </c>
      <c r="P35" s="4">
        <v>0.33</v>
      </c>
    </row>
    <row r="36" spans="1:16" ht="15.75" thickBot="1">
      <c r="A36" s="72"/>
      <c r="B36" s="73"/>
      <c r="C36" s="74"/>
      <c r="D36" s="5"/>
      <c r="E36" s="6">
        <f aca="true" t="shared" si="3" ref="E36:P36">SUM(E31:E35)</f>
        <v>20.26</v>
      </c>
      <c r="F36" s="6">
        <f t="shared" si="3"/>
        <v>21.77</v>
      </c>
      <c r="G36" s="6">
        <f t="shared" si="3"/>
        <v>84.71000000000001</v>
      </c>
      <c r="H36" s="9">
        <f t="shared" si="3"/>
        <v>604.9</v>
      </c>
      <c r="I36" s="6">
        <f t="shared" si="3"/>
        <v>0.268</v>
      </c>
      <c r="J36" s="6">
        <f t="shared" si="3"/>
        <v>17.906</v>
      </c>
      <c r="K36" s="6">
        <f t="shared" si="3"/>
        <v>0.18</v>
      </c>
      <c r="L36" s="6">
        <f t="shared" si="3"/>
        <v>3.8500000000000005</v>
      </c>
      <c r="M36" s="6">
        <f t="shared" si="3"/>
        <v>220.55</v>
      </c>
      <c r="N36" s="6">
        <f t="shared" si="3"/>
        <v>352.141</v>
      </c>
      <c r="O36" s="6">
        <f t="shared" si="3"/>
        <v>72.45400000000001</v>
      </c>
      <c r="P36" s="7">
        <f t="shared" si="3"/>
        <v>3.3129999999999997</v>
      </c>
    </row>
    <row r="37" spans="1:16" ht="15.75" thickBot="1">
      <c r="A37" s="77" t="s">
        <v>18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9"/>
    </row>
    <row r="38" spans="1:16" ht="30">
      <c r="A38" s="36" t="s">
        <v>58</v>
      </c>
      <c r="B38" s="97" t="s">
        <v>5</v>
      </c>
      <c r="C38" s="97"/>
      <c r="D38" s="11">
        <v>100</v>
      </c>
      <c r="E38" s="12">
        <v>1.5</v>
      </c>
      <c r="F38" s="12">
        <v>0.075</v>
      </c>
      <c r="G38" s="12">
        <v>8.5</v>
      </c>
      <c r="H38" s="47">
        <v>86.5</v>
      </c>
      <c r="I38" s="12">
        <v>0</v>
      </c>
      <c r="J38" s="12">
        <v>14.16</v>
      </c>
      <c r="K38" s="12">
        <v>0</v>
      </c>
      <c r="L38" s="12">
        <v>2.16</v>
      </c>
      <c r="M38" s="12">
        <v>34.6</v>
      </c>
      <c r="N38" s="12">
        <v>11.5</v>
      </c>
      <c r="O38" s="12">
        <v>22.16</v>
      </c>
      <c r="P38" s="14">
        <v>0.83</v>
      </c>
    </row>
    <row r="39" spans="1:16" ht="30">
      <c r="A39" s="31" t="s">
        <v>55</v>
      </c>
      <c r="B39" s="86" t="s">
        <v>59</v>
      </c>
      <c r="C39" s="86"/>
      <c r="D39" s="1" t="s">
        <v>4</v>
      </c>
      <c r="E39" s="2">
        <v>12.3</v>
      </c>
      <c r="F39" s="2">
        <v>17.66</v>
      </c>
      <c r="G39" s="2">
        <v>29.85</v>
      </c>
      <c r="H39" s="8">
        <v>313</v>
      </c>
      <c r="I39" s="2">
        <v>0.201</v>
      </c>
      <c r="J39" s="2">
        <v>8.076</v>
      </c>
      <c r="K39" s="2">
        <v>0.18</v>
      </c>
      <c r="L39" s="2">
        <v>2.1</v>
      </c>
      <c r="M39" s="2">
        <v>57.66</v>
      </c>
      <c r="N39" s="2">
        <v>201.911</v>
      </c>
      <c r="O39" s="2">
        <v>26.394</v>
      </c>
      <c r="P39" s="4">
        <v>0.11</v>
      </c>
    </row>
    <row r="40" spans="1:16" ht="29.25" customHeight="1">
      <c r="A40" s="31" t="s">
        <v>39</v>
      </c>
      <c r="B40" s="70" t="s">
        <v>14</v>
      </c>
      <c r="C40" s="71"/>
      <c r="D40" s="23" t="s">
        <v>7</v>
      </c>
      <c r="E40" s="2">
        <v>0.53</v>
      </c>
      <c r="F40" s="2">
        <v>0</v>
      </c>
      <c r="G40" s="2">
        <v>9.47</v>
      </c>
      <c r="H40" s="8">
        <v>40</v>
      </c>
      <c r="I40" s="2">
        <v>0</v>
      </c>
      <c r="J40" s="2">
        <v>0.27</v>
      </c>
      <c r="K40" s="2">
        <v>0</v>
      </c>
      <c r="L40" s="2">
        <v>0</v>
      </c>
      <c r="M40" s="2">
        <v>13.6</v>
      </c>
      <c r="N40" s="2">
        <v>22.13</v>
      </c>
      <c r="O40" s="2">
        <v>11.73</v>
      </c>
      <c r="P40" s="4">
        <v>0.1</v>
      </c>
    </row>
    <row r="41" spans="1:16" ht="15">
      <c r="A41" s="3"/>
      <c r="B41" s="25" t="s">
        <v>156</v>
      </c>
      <c r="C41" s="26"/>
      <c r="D41" s="1">
        <v>20</v>
      </c>
      <c r="E41" s="2">
        <v>1</v>
      </c>
      <c r="F41" s="2">
        <v>0.2</v>
      </c>
      <c r="G41" s="2">
        <v>9</v>
      </c>
      <c r="H41" s="8">
        <v>44</v>
      </c>
      <c r="I41" s="2">
        <v>0.014</v>
      </c>
      <c r="J41" s="2">
        <v>0</v>
      </c>
      <c r="K41" s="2">
        <v>0</v>
      </c>
      <c r="L41" s="2">
        <v>0.108</v>
      </c>
      <c r="M41" s="2">
        <v>2.76</v>
      </c>
      <c r="N41" s="2">
        <v>12.72</v>
      </c>
      <c r="O41" s="2">
        <v>3</v>
      </c>
      <c r="P41" s="4">
        <v>0.372</v>
      </c>
    </row>
    <row r="42" spans="1:16" ht="15">
      <c r="A42" s="3"/>
      <c r="B42" s="25" t="s">
        <v>1</v>
      </c>
      <c r="C42" s="26"/>
      <c r="D42" s="1">
        <v>30</v>
      </c>
      <c r="E42" s="2">
        <v>2.28</v>
      </c>
      <c r="F42" s="2">
        <v>0.24</v>
      </c>
      <c r="G42" s="2">
        <v>14.76</v>
      </c>
      <c r="H42" s="8">
        <v>71</v>
      </c>
      <c r="I42" s="2">
        <v>0.033</v>
      </c>
      <c r="J42" s="2">
        <v>0</v>
      </c>
      <c r="K42" s="2">
        <v>0</v>
      </c>
      <c r="L42" s="2">
        <v>0.33</v>
      </c>
      <c r="M42" s="2">
        <v>6</v>
      </c>
      <c r="N42" s="2">
        <v>19.5</v>
      </c>
      <c r="O42" s="2">
        <v>4.2</v>
      </c>
      <c r="P42" s="4">
        <v>0.33</v>
      </c>
    </row>
    <row r="43" spans="1:16" ht="15.75" thickBot="1">
      <c r="A43" s="72"/>
      <c r="B43" s="73"/>
      <c r="C43" s="74"/>
      <c r="D43" s="5"/>
      <c r="E43" s="6">
        <v>17.61</v>
      </c>
      <c r="F43" s="6">
        <v>18.175</v>
      </c>
      <c r="G43" s="6">
        <v>71.58</v>
      </c>
      <c r="H43" s="9">
        <v>554.5</v>
      </c>
      <c r="I43" s="6">
        <f aca="true" t="shared" si="4" ref="I43:K43">SUM(I39:I42)</f>
        <v>0.24800000000000003</v>
      </c>
      <c r="J43" s="6">
        <v>22.5</v>
      </c>
      <c r="K43" s="6">
        <f t="shared" si="4"/>
        <v>0.18</v>
      </c>
      <c r="L43" s="6">
        <v>4.69</v>
      </c>
      <c r="M43" s="6">
        <v>114.62</v>
      </c>
      <c r="N43" s="6">
        <v>267.76</v>
      </c>
      <c r="O43" s="6">
        <v>67.48</v>
      </c>
      <c r="P43" s="7">
        <v>1.742</v>
      </c>
    </row>
    <row r="44" spans="1:16" ht="15.75" thickBot="1">
      <c r="A44" s="94" t="s">
        <v>210</v>
      </c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6"/>
    </row>
    <row r="45" spans="1:16" ht="29.25" customHeight="1">
      <c r="A45" s="31" t="s">
        <v>61</v>
      </c>
      <c r="B45" s="91" t="s">
        <v>60</v>
      </c>
      <c r="C45" s="92"/>
      <c r="D45" s="11" t="s">
        <v>19</v>
      </c>
      <c r="E45" s="12">
        <v>2</v>
      </c>
      <c r="F45" s="12">
        <v>5.4</v>
      </c>
      <c r="G45" s="12">
        <v>12.8</v>
      </c>
      <c r="H45" s="13">
        <v>111</v>
      </c>
      <c r="I45" s="12">
        <v>0.05</v>
      </c>
      <c r="J45" s="12">
        <v>7.95</v>
      </c>
      <c r="K45" s="12">
        <v>0</v>
      </c>
      <c r="L45" s="12">
        <v>0</v>
      </c>
      <c r="M45" s="12">
        <v>40.71</v>
      </c>
      <c r="N45" s="12">
        <v>0</v>
      </c>
      <c r="O45" s="12">
        <v>22.9</v>
      </c>
      <c r="P45" s="14">
        <v>1.08</v>
      </c>
    </row>
    <row r="46" spans="1:16" ht="30" customHeight="1">
      <c r="A46" s="31" t="s">
        <v>40</v>
      </c>
      <c r="B46" s="70" t="s">
        <v>14</v>
      </c>
      <c r="C46" s="71"/>
      <c r="D46" s="1" t="s">
        <v>7</v>
      </c>
      <c r="E46" s="2">
        <v>0.53</v>
      </c>
      <c r="F46" s="2">
        <v>0</v>
      </c>
      <c r="G46" s="2">
        <v>9.47</v>
      </c>
      <c r="H46" s="8">
        <v>40</v>
      </c>
      <c r="I46" s="2">
        <v>0</v>
      </c>
      <c r="J46" s="2">
        <v>0.27</v>
      </c>
      <c r="K46" s="2">
        <v>0</v>
      </c>
      <c r="L46" s="2">
        <v>0</v>
      </c>
      <c r="M46" s="2">
        <v>13.6</v>
      </c>
      <c r="N46" s="2">
        <v>22.13</v>
      </c>
      <c r="O46" s="2">
        <v>11.73</v>
      </c>
      <c r="P46" s="4">
        <v>0.11</v>
      </c>
    </row>
    <row r="47" spans="1:16" ht="15">
      <c r="A47" s="31"/>
      <c r="B47" s="70" t="s">
        <v>62</v>
      </c>
      <c r="C47" s="71"/>
      <c r="D47" s="1">
        <v>30</v>
      </c>
      <c r="E47" s="2">
        <v>2.28</v>
      </c>
      <c r="F47" s="2">
        <v>0.24</v>
      </c>
      <c r="G47" s="2">
        <v>14.76</v>
      </c>
      <c r="H47" s="8">
        <v>71</v>
      </c>
      <c r="I47" s="2">
        <v>0.033</v>
      </c>
      <c r="J47" s="2">
        <v>0</v>
      </c>
      <c r="K47" s="2">
        <v>0</v>
      </c>
      <c r="L47" s="2">
        <v>0.33</v>
      </c>
      <c r="M47" s="2">
        <v>6</v>
      </c>
      <c r="N47" s="2">
        <v>19.5</v>
      </c>
      <c r="O47" s="2">
        <v>4.2</v>
      </c>
      <c r="P47" s="4">
        <v>0.33</v>
      </c>
    </row>
    <row r="48" spans="1:16" ht="15">
      <c r="A48" s="3"/>
      <c r="B48" s="42" t="s">
        <v>173</v>
      </c>
      <c r="C48" s="42"/>
      <c r="D48" s="1">
        <v>20</v>
      </c>
      <c r="E48" s="2">
        <v>1</v>
      </c>
      <c r="F48" s="2">
        <v>0.2</v>
      </c>
      <c r="G48" s="2">
        <v>9</v>
      </c>
      <c r="H48" s="8">
        <v>44</v>
      </c>
      <c r="I48" s="2">
        <v>0.014</v>
      </c>
      <c r="J48" s="2">
        <v>0</v>
      </c>
      <c r="K48" s="2">
        <v>0</v>
      </c>
      <c r="L48" s="2">
        <v>0.108</v>
      </c>
      <c r="M48" s="2">
        <v>2.76</v>
      </c>
      <c r="N48" s="2">
        <v>12.72</v>
      </c>
      <c r="O48" s="2">
        <v>3</v>
      </c>
      <c r="P48" s="4">
        <v>0.372</v>
      </c>
    </row>
    <row r="49" spans="1:16" ht="15.75" thickBot="1">
      <c r="A49" s="72"/>
      <c r="B49" s="73"/>
      <c r="C49" s="74"/>
      <c r="D49" s="5"/>
      <c r="E49" s="6">
        <f aca="true" t="shared" si="5" ref="E49:P49">SUM(E45:E48)</f>
        <v>5.8100000000000005</v>
      </c>
      <c r="F49" s="6">
        <f t="shared" si="5"/>
        <v>5.840000000000001</v>
      </c>
      <c r="G49" s="6">
        <f t="shared" si="5"/>
        <v>46.03</v>
      </c>
      <c r="H49" s="9">
        <f t="shared" si="5"/>
        <v>266</v>
      </c>
      <c r="I49" s="6">
        <f t="shared" si="5"/>
        <v>0.097</v>
      </c>
      <c r="J49" s="6">
        <f t="shared" si="5"/>
        <v>8.22</v>
      </c>
      <c r="K49" s="6">
        <f t="shared" si="5"/>
        <v>0</v>
      </c>
      <c r="L49" s="6">
        <f t="shared" si="5"/>
        <v>0.438</v>
      </c>
      <c r="M49" s="6">
        <f t="shared" si="5"/>
        <v>63.07</v>
      </c>
      <c r="N49" s="6">
        <f t="shared" si="5"/>
        <v>54.349999999999994</v>
      </c>
      <c r="O49" s="6">
        <f t="shared" si="5"/>
        <v>41.83</v>
      </c>
      <c r="P49" s="7">
        <f t="shared" si="5"/>
        <v>1.8920000000000003</v>
      </c>
    </row>
    <row r="50" spans="1:16" ht="15.75" thickBot="1">
      <c r="A50" s="80" t="s">
        <v>72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2"/>
    </row>
    <row r="51" spans="1:16" ht="15.75" thickBot="1">
      <c r="A51" s="77" t="s">
        <v>17</v>
      </c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9"/>
    </row>
    <row r="52" spans="1:16" ht="30">
      <c r="A52" s="36" t="s">
        <v>63</v>
      </c>
      <c r="B52" s="91" t="s">
        <v>221</v>
      </c>
      <c r="C52" s="92"/>
      <c r="D52" s="11">
        <v>60</v>
      </c>
      <c r="E52" s="12">
        <v>0.855</v>
      </c>
      <c r="F52" s="12">
        <v>3.653</v>
      </c>
      <c r="G52" s="12">
        <v>11.58</v>
      </c>
      <c r="H52" s="13">
        <v>56.1</v>
      </c>
      <c r="I52" s="12">
        <v>0.011</v>
      </c>
      <c r="J52" s="12">
        <v>7.7</v>
      </c>
      <c r="K52" s="12">
        <v>0</v>
      </c>
      <c r="L52" s="12">
        <v>0.641</v>
      </c>
      <c r="M52" s="12">
        <v>121.09</v>
      </c>
      <c r="N52" s="12">
        <v>84.582</v>
      </c>
      <c r="O52" s="12">
        <v>12.54</v>
      </c>
      <c r="P52" s="14">
        <v>0.198</v>
      </c>
    </row>
    <row r="53" spans="1:16" ht="27" customHeight="1">
      <c r="A53" s="31" t="s">
        <v>65</v>
      </c>
      <c r="B53" s="86" t="s">
        <v>66</v>
      </c>
      <c r="C53" s="86"/>
      <c r="D53" s="1" t="s">
        <v>2</v>
      </c>
      <c r="E53" s="2">
        <v>5.1</v>
      </c>
      <c r="F53" s="2">
        <v>4.468</v>
      </c>
      <c r="G53" s="2">
        <v>28.5</v>
      </c>
      <c r="H53" s="8">
        <v>187</v>
      </c>
      <c r="I53" s="2">
        <v>0.067</v>
      </c>
      <c r="J53" s="2">
        <v>0</v>
      </c>
      <c r="K53" s="2">
        <v>0.1</v>
      </c>
      <c r="L53" s="2">
        <v>0.816</v>
      </c>
      <c r="M53" s="2">
        <v>16.456</v>
      </c>
      <c r="N53" s="2">
        <v>57.009</v>
      </c>
      <c r="O53" s="2">
        <v>8.479</v>
      </c>
      <c r="P53" s="4">
        <v>0.869</v>
      </c>
    </row>
    <row r="54" spans="1:16" ht="28.5" customHeight="1">
      <c r="A54" s="31" t="s">
        <v>64</v>
      </c>
      <c r="B54" s="86" t="s">
        <v>67</v>
      </c>
      <c r="C54" s="86"/>
      <c r="D54" s="1" t="s">
        <v>6</v>
      </c>
      <c r="E54" s="2">
        <v>10.5</v>
      </c>
      <c r="F54" s="2">
        <v>11.03</v>
      </c>
      <c r="G54" s="2">
        <v>3.184</v>
      </c>
      <c r="H54" s="8">
        <v>196</v>
      </c>
      <c r="I54" s="2">
        <v>0.14</v>
      </c>
      <c r="J54" s="2">
        <v>3.89</v>
      </c>
      <c r="K54" s="2">
        <v>0</v>
      </c>
      <c r="L54" s="2">
        <v>0.363</v>
      </c>
      <c r="M54" s="2">
        <v>66.806</v>
      </c>
      <c r="N54" s="2">
        <v>215.174</v>
      </c>
      <c r="O54" s="2">
        <v>30.164</v>
      </c>
      <c r="P54" s="4">
        <v>1.43</v>
      </c>
    </row>
    <row r="55" spans="1:16" ht="30" customHeight="1">
      <c r="A55" s="31" t="s">
        <v>68</v>
      </c>
      <c r="B55" s="70" t="s">
        <v>8</v>
      </c>
      <c r="C55" s="71"/>
      <c r="D55" s="23" t="s">
        <v>9</v>
      </c>
      <c r="E55" s="2">
        <v>0.084</v>
      </c>
      <c r="F55" s="2">
        <v>0.012</v>
      </c>
      <c r="G55" s="2">
        <v>15.185</v>
      </c>
      <c r="H55" s="8">
        <v>62</v>
      </c>
      <c r="I55" s="2">
        <v>0.003</v>
      </c>
      <c r="J55" s="2">
        <v>2.8</v>
      </c>
      <c r="K55" s="2">
        <v>0</v>
      </c>
      <c r="L55" s="2">
        <v>0.014</v>
      </c>
      <c r="M55" s="2">
        <v>3.25</v>
      </c>
      <c r="N55" s="2">
        <v>1.54</v>
      </c>
      <c r="O55" s="2">
        <v>0.84</v>
      </c>
      <c r="P55" s="4">
        <v>0.087</v>
      </c>
    </row>
    <row r="56" spans="1:16" ht="15">
      <c r="A56" s="3"/>
      <c r="B56" s="25" t="s">
        <v>174</v>
      </c>
      <c r="C56" s="26"/>
      <c r="D56" s="1">
        <v>20</v>
      </c>
      <c r="E56" s="2">
        <v>1</v>
      </c>
      <c r="F56" s="2">
        <v>0.2</v>
      </c>
      <c r="G56" s="2">
        <v>9</v>
      </c>
      <c r="H56" s="8">
        <v>44</v>
      </c>
      <c r="I56" s="2">
        <v>0.014</v>
      </c>
      <c r="J56" s="2">
        <v>0</v>
      </c>
      <c r="K56" s="2">
        <v>0</v>
      </c>
      <c r="L56" s="2">
        <v>0.108</v>
      </c>
      <c r="M56" s="2">
        <v>2.76</v>
      </c>
      <c r="N56" s="2">
        <v>12.72</v>
      </c>
      <c r="O56" s="2">
        <v>3</v>
      </c>
      <c r="P56" s="4">
        <v>0.372</v>
      </c>
    </row>
    <row r="57" spans="1:16" ht="15">
      <c r="A57" s="3"/>
      <c r="B57" s="25" t="s">
        <v>1</v>
      </c>
      <c r="C57" s="26"/>
      <c r="D57" s="1">
        <v>30</v>
      </c>
      <c r="E57" s="2">
        <v>2.28</v>
      </c>
      <c r="F57" s="2">
        <v>0.24</v>
      </c>
      <c r="G57" s="2">
        <v>14.76</v>
      </c>
      <c r="H57" s="8">
        <v>71</v>
      </c>
      <c r="I57" s="2">
        <v>0.033</v>
      </c>
      <c r="J57" s="2"/>
      <c r="K57" s="2"/>
      <c r="L57" s="2">
        <v>0.33</v>
      </c>
      <c r="M57" s="2">
        <v>6</v>
      </c>
      <c r="N57" s="2">
        <v>19.5</v>
      </c>
      <c r="O57" s="2">
        <v>4.2</v>
      </c>
      <c r="P57" s="4">
        <v>0.33</v>
      </c>
    </row>
    <row r="58" spans="1:16" ht="15.75" thickBot="1">
      <c r="A58" s="72"/>
      <c r="B58" s="73"/>
      <c r="C58" s="74"/>
      <c r="D58" s="5"/>
      <c r="E58" s="6">
        <f aca="true" t="shared" si="6" ref="E58:P58">SUM(E52:E57)</f>
        <v>19.819</v>
      </c>
      <c r="F58" s="6">
        <f t="shared" si="6"/>
        <v>19.602999999999998</v>
      </c>
      <c r="G58" s="6">
        <f t="shared" si="6"/>
        <v>82.209</v>
      </c>
      <c r="H58" s="9">
        <f t="shared" si="6"/>
        <v>616.1</v>
      </c>
      <c r="I58" s="6">
        <f t="shared" si="6"/>
        <v>0.268</v>
      </c>
      <c r="J58" s="6">
        <f t="shared" si="6"/>
        <v>14.39</v>
      </c>
      <c r="K58" s="6">
        <f t="shared" si="6"/>
        <v>0.1</v>
      </c>
      <c r="L58" s="6">
        <f t="shared" si="6"/>
        <v>2.272</v>
      </c>
      <c r="M58" s="6">
        <f t="shared" si="6"/>
        <v>216.36199999999997</v>
      </c>
      <c r="N58" s="6">
        <f t="shared" si="6"/>
        <v>390.52500000000003</v>
      </c>
      <c r="O58" s="6">
        <f t="shared" si="6"/>
        <v>59.223000000000006</v>
      </c>
      <c r="P58" s="7">
        <f t="shared" si="6"/>
        <v>3.286</v>
      </c>
    </row>
    <row r="59" spans="1:16" ht="15">
      <c r="A59" s="77" t="s">
        <v>18</v>
      </c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9"/>
    </row>
    <row r="60" spans="1:16" ht="27" customHeight="1">
      <c r="A60" s="31" t="s">
        <v>65</v>
      </c>
      <c r="B60" s="86" t="s">
        <v>66</v>
      </c>
      <c r="C60" s="86"/>
      <c r="D60" s="1" t="s">
        <v>13</v>
      </c>
      <c r="E60" s="2">
        <v>6.12</v>
      </c>
      <c r="F60" s="2">
        <v>5.36</v>
      </c>
      <c r="G60" s="2">
        <v>34.2</v>
      </c>
      <c r="H60" s="8">
        <v>224.39</v>
      </c>
      <c r="I60" s="2">
        <v>0.08</v>
      </c>
      <c r="J60" s="2">
        <v>0</v>
      </c>
      <c r="K60" s="2">
        <v>0.119</v>
      </c>
      <c r="L60" s="2">
        <v>0.979</v>
      </c>
      <c r="M60" s="2">
        <v>19.74</v>
      </c>
      <c r="N60" s="2">
        <v>68.41</v>
      </c>
      <c r="O60" s="2">
        <v>10.17</v>
      </c>
      <c r="P60" s="4">
        <v>1.042</v>
      </c>
    </row>
    <row r="61" spans="1:16" ht="28.5" customHeight="1">
      <c r="A61" s="31" t="s">
        <v>187</v>
      </c>
      <c r="B61" s="86" t="s">
        <v>186</v>
      </c>
      <c r="C61" s="86"/>
      <c r="D61" s="1">
        <v>100</v>
      </c>
      <c r="E61" s="2">
        <v>15.3</v>
      </c>
      <c r="F61" s="2">
        <v>29.4</v>
      </c>
      <c r="G61" s="2">
        <v>15.45</v>
      </c>
      <c r="H61" s="8">
        <v>388</v>
      </c>
      <c r="I61" s="2">
        <v>0.1</v>
      </c>
      <c r="J61" s="2">
        <v>1.04</v>
      </c>
      <c r="K61" s="2">
        <v>0</v>
      </c>
      <c r="L61" s="2">
        <v>0</v>
      </c>
      <c r="M61" s="2">
        <v>55.53</v>
      </c>
      <c r="N61" s="2">
        <v>97.53</v>
      </c>
      <c r="O61" s="2">
        <v>20.8</v>
      </c>
      <c r="P61" s="4">
        <v>1.42</v>
      </c>
    </row>
    <row r="62" spans="1:16" ht="28.5" customHeight="1">
      <c r="A62" s="31" t="s">
        <v>69</v>
      </c>
      <c r="B62" s="70" t="s">
        <v>14</v>
      </c>
      <c r="C62" s="71"/>
      <c r="D62" s="1" t="s">
        <v>7</v>
      </c>
      <c r="E62" s="2">
        <v>0.53</v>
      </c>
      <c r="F62" s="2">
        <v>0</v>
      </c>
      <c r="G62" s="2">
        <v>9.47</v>
      </c>
      <c r="H62" s="8">
        <v>40</v>
      </c>
      <c r="I62" s="2">
        <v>0</v>
      </c>
      <c r="J62" s="2">
        <v>0.27</v>
      </c>
      <c r="K62" s="2">
        <v>0</v>
      </c>
      <c r="L62" s="2">
        <v>0</v>
      </c>
      <c r="M62" s="2">
        <v>13.6</v>
      </c>
      <c r="N62" s="2">
        <v>22.13</v>
      </c>
      <c r="O62" s="2">
        <v>11.73</v>
      </c>
      <c r="P62" s="4">
        <v>0.11</v>
      </c>
    </row>
    <row r="63" spans="1:16" ht="15">
      <c r="A63" s="31"/>
      <c r="B63" s="70" t="s">
        <v>175</v>
      </c>
      <c r="C63" s="71"/>
      <c r="D63" s="23">
        <v>20</v>
      </c>
      <c r="E63" s="2">
        <v>1</v>
      </c>
      <c r="F63" s="2">
        <v>0.2</v>
      </c>
      <c r="G63" s="2">
        <v>9</v>
      </c>
      <c r="H63" s="8">
        <v>44</v>
      </c>
      <c r="I63" s="2">
        <v>0.014</v>
      </c>
      <c r="J63" s="2">
        <v>0</v>
      </c>
      <c r="K63" s="2">
        <v>0</v>
      </c>
      <c r="L63" s="2">
        <v>0.108</v>
      </c>
      <c r="M63" s="2">
        <v>2.76</v>
      </c>
      <c r="N63" s="2">
        <v>12.72</v>
      </c>
      <c r="O63" s="2">
        <v>3</v>
      </c>
      <c r="P63" s="4">
        <v>0.372</v>
      </c>
    </row>
    <row r="64" spans="1:16" ht="15">
      <c r="A64" s="3"/>
      <c r="B64" s="25" t="s">
        <v>1</v>
      </c>
      <c r="C64" s="26"/>
      <c r="D64" s="1">
        <v>30</v>
      </c>
      <c r="E64" s="2">
        <v>2.28</v>
      </c>
      <c r="F64" s="2">
        <v>0.24</v>
      </c>
      <c r="G64" s="2">
        <v>14.76</v>
      </c>
      <c r="H64" s="8">
        <v>71</v>
      </c>
      <c r="I64" s="2">
        <v>0.033</v>
      </c>
      <c r="J64" s="2"/>
      <c r="K64" s="2"/>
      <c r="L64" s="2">
        <v>0.33</v>
      </c>
      <c r="M64" s="2">
        <v>6</v>
      </c>
      <c r="N64" s="2">
        <v>19.5</v>
      </c>
      <c r="O64" s="2">
        <v>4.2</v>
      </c>
      <c r="P64" s="4">
        <v>0.33</v>
      </c>
    </row>
    <row r="65" spans="1:16" ht="15.75" thickBot="1">
      <c r="A65" s="72"/>
      <c r="B65" s="73"/>
      <c r="C65" s="74"/>
      <c r="D65" s="5"/>
      <c r="E65" s="6">
        <v>26.65</v>
      </c>
      <c r="F65" s="6">
        <v>41.28</v>
      </c>
      <c r="G65" s="6">
        <v>176.18</v>
      </c>
      <c r="H65" s="9">
        <v>767</v>
      </c>
      <c r="I65" s="6">
        <v>13.57</v>
      </c>
      <c r="J65" s="6">
        <v>1.31</v>
      </c>
      <c r="K65" s="6">
        <v>1.187</v>
      </c>
      <c r="L65" s="24">
        <v>203.23</v>
      </c>
      <c r="M65" s="6">
        <v>238.6</v>
      </c>
      <c r="N65" s="6">
        <v>231.79</v>
      </c>
      <c r="O65" s="6">
        <v>70.8</v>
      </c>
      <c r="P65" s="7">
        <v>3.604</v>
      </c>
    </row>
    <row r="66" spans="1:16" ht="15.75" thickBot="1">
      <c r="A66" s="94" t="s">
        <v>210</v>
      </c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6"/>
    </row>
    <row r="67" spans="1:16" ht="29.25" customHeight="1">
      <c r="A67" s="53" t="s">
        <v>76</v>
      </c>
      <c r="B67" s="91" t="s">
        <v>22</v>
      </c>
      <c r="C67" s="92"/>
      <c r="D67" s="11" t="s">
        <v>19</v>
      </c>
      <c r="E67" s="12">
        <v>8.7</v>
      </c>
      <c r="F67" s="12">
        <v>10</v>
      </c>
      <c r="G67" s="12">
        <v>44.7</v>
      </c>
      <c r="H67" s="13">
        <v>313</v>
      </c>
      <c r="I67" s="12">
        <v>0.16</v>
      </c>
      <c r="J67" s="12">
        <v>0.61</v>
      </c>
      <c r="K67" s="12">
        <v>0</v>
      </c>
      <c r="L67" s="12">
        <v>0</v>
      </c>
      <c r="M67" s="12">
        <v>179.71</v>
      </c>
      <c r="N67" s="12">
        <v>0</v>
      </c>
      <c r="O67" s="12">
        <v>41.24</v>
      </c>
      <c r="P67" s="14">
        <v>1.09</v>
      </c>
    </row>
    <row r="68" spans="1:16" ht="30">
      <c r="A68" s="3" t="s">
        <v>69</v>
      </c>
      <c r="B68" s="70" t="s">
        <v>50</v>
      </c>
      <c r="C68" s="71"/>
      <c r="D68" s="23" t="s">
        <v>46</v>
      </c>
      <c r="E68" s="2">
        <v>1.52</v>
      </c>
      <c r="F68" s="2">
        <v>1.35</v>
      </c>
      <c r="G68" s="2">
        <v>15.9</v>
      </c>
      <c r="H68" s="8">
        <v>81</v>
      </c>
      <c r="I68" s="2">
        <v>0.04</v>
      </c>
      <c r="J68" s="2">
        <v>1.33</v>
      </c>
      <c r="K68" s="2">
        <v>0.16</v>
      </c>
      <c r="L68" s="2">
        <v>0</v>
      </c>
      <c r="M68" s="2">
        <v>136.6</v>
      </c>
      <c r="N68" s="2">
        <v>92.8</v>
      </c>
      <c r="O68" s="2">
        <v>5.4</v>
      </c>
      <c r="P68" s="4">
        <v>0.11</v>
      </c>
    </row>
    <row r="69" spans="1:16" ht="15">
      <c r="A69" s="3"/>
      <c r="B69" s="70" t="s">
        <v>77</v>
      </c>
      <c r="C69" s="71"/>
      <c r="D69" s="23">
        <v>30</v>
      </c>
      <c r="E69" s="2">
        <v>2.28</v>
      </c>
      <c r="F69" s="2">
        <v>0.24</v>
      </c>
      <c r="G69" s="2">
        <v>14.76</v>
      </c>
      <c r="H69" s="8">
        <v>71</v>
      </c>
      <c r="I69" s="2">
        <v>0.033</v>
      </c>
      <c r="J69" s="2"/>
      <c r="K69" s="2"/>
      <c r="L69" s="2">
        <v>0.33</v>
      </c>
      <c r="M69" s="2">
        <v>6</v>
      </c>
      <c r="N69" s="2">
        <v>19.5</v>
      </c>
      <c r="O69" s="2">
        <v>4.2</v>
      </c>
      <c r="P69" s="4">
        <v>0.33</v>
      </c>
    </row>
    <row r="70" spans="1:16" ht="15" customHeight="1">
      <c r="A70" s="3"/>
      <c r="B70" s="42" t="s">
        <v>176</v>
      </c>
      <c r="C70" s="42"/>
      <c r="D70" s="1">
        <v>20</v>
      </c>
      <c r="E70" s="2">
        <v>1</v>
      </c>
      <c r="F70" s="2">
        <v>0.2</v>
      </c>
      <c r="G70" s="2">
        <v>9</v>
      </c>
      <c r="H70" s="8">
        <v>44</v>
      </c>
      <c r="I70" s="2">
        <v>0.014</v>
      </c>
      <c r="J70" s="2">
        <v>0</v>
      </c>
      <c r="K70" s="2">
        <v>0</v>
      </c>
      <c r="L70" s="2">
        <v>0.108</v>
      </c>
      <c r="M70" s="2">
        <v>2.76</v>
      </c>
      <c r="N70" s="2">
        <v>12.72</v>
      </c>
      <c r="O70" s="2">
        <v>3</v>
      </c>
      <c r="P70" s="4">
        <v>0.372</v>
      </c>
    </row>
    <row r="71" spans="1:16" ht="15" customHeight="1" thickBot="1">
      <c r="A71" s="72"/>
      <c r="B71" s="73"/>
      <c r="C71" s="74"/>
      <c r="D71" s="5"/>
      <c r="E71" s="6">
        <f aca="true" t="shared" si="7" ref="E71:P71">SUM(E67:E70)</f>
        <v>13.499999999999998</v>
      </c>
      <c r="F71" s="6">
        <f t="shared" si="7"/>
        <v>11.79</v>
      </c>
      <c r="G71" s="6">
        <f t="shared" si="7"/>
        <v>84.36</v>
      </c>
      <c r="H71" s="9">
        <f t="shared" si="7"/>
        <v>509</v>
      </c>
      <c r="I71" s="6">
        <f t="shared" si="7"/>
        <v>0.24700000000000003</v>
      </c>
      <c r="J71" s="6">
        <f t="shared" si="7"/>
        <v>1.94</v>
      </c>
      <c r="K71" s="6">
        <f t="shared" si="7"/>
        <v>0.16</v>
      </c>
      <c r="L71" s="6">
        <f t="shared" si="7"/>
        <v>0.438</v>
      </c>
      <c r="M71" s="6">
        <f t="shared" si="7"/>
        <v>325.07</v>
      </c>
      <c r="N71" s="6">
        <f t="shared" si="7"/>
        <v>125.02</v>
      </c>
      <c r="O71" s="6">
        <f t="shared" si="7"/>
        <v>53.84</v>
      </c>
      <c r="P71" s="7">
        <f t="shared" si="7"/>
        <v>1.9020000000000001</v>
      </c>
    </row>
    <row r="72" spans="1:16" ht="15.75" thickBot="1">
      <c r="A72" s="80" t="s">
        <v>73</v>
      </c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2"/>
    </row>
    <row r="73" spans="1:16" ht="15.75" thickBot="1">
      <c r="A73" s="77" t="s">
        <v>17</v>
      </c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9"/>
    </row>
    <row r="74" spans="1:16" ht="15">
      <c r="A74" s="10" t="s">
        <v>79</v>
      </c>
      <c r="B74" s="97" t="s">
        <v>78</v>
      </c>
      <c r="C74" s="97"/>
      <c r="D74" s="11">
        <v>60</v>
      </c>
      <c r="E74" s="12">
        <v>3.5</v>
      </c>
      <c r="F74" s="12">
        <v>6.11</v>
      </c>
      <c r="G74" s="12">
        <v>9.9</v>
      </c>
      <c r="H74" s="13">
        <v>124</v>
      </c>
      <c r="I74" s="12">
        <v>0.01</v>
      </c>
      <c r="J74" s="12">
        <v>11.31</v>
      </c>
      <c r="K74" s="12"/>
      <c r="L74" s="12">
        <v>0.4</v>
      </c>
      <c r="M74" s="12">
        <v>126.88</v>
      </c>
      <c r="N74" s="12">
        <v>120.41</v>
      </c>
      <c r="O74" s="12">
        <v>41.33</v>
      </c>
      <c r="P74" s="14">
        <v>1.9</v>
      </c>
    </row>
    <row r="75" spans="1:16" ht="30">
      <c r="A75" s="31" t="s">
        <v>80</v>
      </c>
      <c r="B75" s="86" t="s">
        <v>20</v>
      </c>
      <c r="C75" s="86"/>
      <c r="D75" s="1">
        <v>150</v>
      </c>
      <c r="E75" s="2">
        <v>3.09</v>
      </c>
      <c r="F75" s="2">
        <v>6.282</v>
      </c>
      <c r="G75" s="2">
        <v>22</v>
      </c>
      <c r="H75" s="8">
        <v>172</v>
      </c>
      <c r="I75" s="2">
        <v>0.164</v>
      </c>
      <c r="J75" s="2">
        <v>7.943</v>
      </c>
      <c r="K75" s="2">
        <v>0.08</v>
      </c>
      <c r="L75" s="2">
        <v>3</v>
      </c>
      <c r="M75" s="2">
        <v>47.805</v>
      </c>
      <c r="N75" s="2">
        <v>98.835</v>
      </c>
      <c r="O75" s="2">
        <v>8</v>
      </c>
      <c r="P75" s="4">
        <v>0</v>
      </c>
    </row>
    <row r="76" spans="1:16" ht="15">
      <c r="A76" s="31" t="s">
        <v>188</v>
      </c>
      <c r="B76" s="86" t="s">
        <v>212</v>
      </c>
      <c r="C76" s="86"/>
      <c r="D76" s="1" t="s">
        <v>6</v>
      </c>
      <c r="E76" s="2">
        <v>8.9</v>
      </c>
      <c r="F76" s="2">
        <v>4.4</v>
      </c>
      <c r="G76" s="2">
        <v>4.7</v>
      </c>
      <c r="H76" s="8">
        <v>94</v>
      </c>
      <c r="I76" s="2">
        <v>0.01</v>
      </c>
      <c r="J76" s="2">
        <v>1.3</v>
      </c>
      <c r="K76" s="2">
        <v>0</v>
      </c>
      <c r="L76" s="2">
        <v>0</v>
      </c>
      <c r="M76" s="2">
        <v>8.09</v>
      </c>
      <c r="N76" s="2">
        <v>0</v>
      </c>
      <c r="O76" s="2">
        <v>9.68</v>
      </c>
      <c r="P76" s="2">
        <v>0.29</v>
      </c>
    </row>
    <row r="77" spans="1:16" ht="28.5" customHeight="1">
      <c r="A77" s="31" t="s">
        <v>81</v>
      </c>
      <c r="B77" s="70" t="s">
        <v>14</v>
      </c>
      <c r="C77" s="71"/>
      <c r="D77" s="23" t="s">
        <v>7</v>
      </c>
      <c r="E77" s="2">
        <v>0.53</v>
      </c>
      <c r="F77" s="2">
        <v>0</v>
      </c>
      <c r="G77" s="2">
        <v>9.47</v>
      </c>
      <c r="H77" s="8">
        <v>40</v>
      </c>
      <c r="I77" s="2">
        <v>0</v>
      </c>
      <c r="J77" s="2">
        <v>0.27</v>
      </c>
      <c r="K77" s="2">
        <v>0</v>
      </c>
      <c r="L77" s="2">
        <v>0</v>
      </c>
      <c r="M77" s="2">
        <v>13.6</v>
      </c>
      <c r="N77" s="2">
        <v>22.13</v>
      </c>
      <c r="O77" s="2">
        <v>11.73</v>
      </c>
      <c r="P77" s="4">
        <v>0.1</v>
      </c>
    </row>
    <row r="78" spans="1:16" ht="15">
      <c r="A78" s="3"/>
      <c r="B78" s="42" t="s">
        <v>177</v>
      </c>
      <c r="C78" s="42"/>
      <c r="D78" s="1">
        <v>20</v>
      </c>
      <c r="E78" s="2">
        <v>1</v>
      </c>
      <c r="F78" s="2">
        <v>0.2</v>
      </c>
      <c r="G78" s="2">
        <v>9</v>
      </c>
      <c r="H78" s="8">
        <v>44</v>
      </c>
      <c r="I78" s="2">
        <v>0.014</v>
      </c>
      <c r="J78" s="2">
        <v>0</v>
      </c>
      <c r="K78" s="2">
        <v>0</v>
      </c>
      <c r="L78" s="2">
        <v>0.108</v>
      </c>
      <c r="M78" s="2">
        <v>2.76</v>
      </c>
      <c r="N78" s="2">
        <v>12.72</v>
      </c>
      <c r="O78" s="2">
        <v>3</v>
      </c>
      <c r="P78" s="4">
        <v>0.372</v>
      </c>
    </row>
    <row r="79" spans="1:16" ht="15">
      <c r="A79" s="3"/>
      <c r="B79" s="42" t="s">
        <v>1</v>
      </c>
      <c r="C79" s="42"/>
      <c r="D79" s="1">
        <v>30</v>
      </c>
      <c r="E79" s="2">
        <v>2.28</v>
      </c>
      <c r="F79" s="2">
        <v>0.24</v>
      </c>
      <c r="G79" s="2">
        <v>14.76</v>
      </c>
      <c r="H79" s="8">
        <v>71</v>
      </c>
      <c r="I79" s="2">
        <v>0.033</v>
      </c>
      <c r="J79" s="2"/>
      <c r="K79" s="2"/>
      <c r="L79" s="2">
        <v>0.33</v>
      </c>
      <c r="M79" s="2">
        <v>6</v>
      </c>
      <c r="N79" s="2">
        <v>19.5</v>
      </c>
      <c r="O79" s="2">
        <v>4.2</v>
      </c>
      <c r="P79" s="4">
        <v>0.33</v>
      </c>
    </row>
    <row r="80" spans="1:16" ht="15.75" thickBot="1">
      <c r="A80" s="72"/>
      <c r="B80" s="73"/>
      <c r="C80" s="74"/>
      <c r="D80" s="5"/>
      <c r="E80" s="6">
        <f aca="true" t="shared" si="8" ref="E80:P80">SUM(E74:E79)</f>
        <v>19.3</v>
      </c>
      <c r="F80" s="6">
        <f t="shared" si="8"/>
        <v>17.232</v>
      </c>
      <c r="G80" s="6">
        <f t="shared" si="8"/>
        <v>69.83</v>
      </c>
      <c r="H80" s="9">
        <f t="shared" si="8"/>
        <v>545</v>
      </c>
      <c r="I80" s="6">
        <f t="shared" si="8"/>
        <v>0.23100000000000004</v>
      </c>
      <c r="J80" s="6">
        <f t="shared" si="8"/>
        <v>20.823</v>
      </c>
      <c r="K80" s="6">
        <f t="shared" si="8"/>
        <v>0.08</v>
      </c>
      <c r="L80" s="6">
        <f t="shared" si="8"/>
        <v>3.838</v>
      </c>
      <c r="M80" s="6">
        <f t="shared" si="8"/>
        <v>205.135</v>
      </c>
      <c r="N80" s="6">
        <f t="shared" si="8"/>
        <v>273.595</v>
      </c>
      <c r="O80" s="6">
        <f t="shared" si="8"/>
        <v>77.94</v>
      </c>
      <c r="P80" s="7">
        <f t="shared" si="8"/>
        <v>2.992</v>
      </c>
    </row>
    <row r="81" spans="1:16" ht="15.75" thickBot="1">
      <c r="A81" s="77" t="s">
        <v>18</v>
      </c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9"/>
    </row>
    <row r="82" spans="1:16" ht="32.25" customHeight="1">
      <c r="A82" s="36" t="s">
        <v>80</v>
      </c>
      <c r="B82" s="97" t="s">
        <v>20</v>
      </c>
      <c r="C82" s="97"/>
      <c r="D82" s="11">
        <v>180</v>
      </c>
      <c r="E82" s="12">
        <v>3.708</v>
      </c>
      <c r="F82" s="12">
        <v>7.53</v>
      </c>
      <c r="G82" s="12">
        <v>26.39</v>
      </c>
      <c r="H82" s="13">
        <v>206.39</v>
      </c>
      <c r="I82" s="12">
        <v>0.196</v>
      </c>
      <c r="J82" s="12">
        <v>9.53</v>
      </c>
      <c r="K82" s="12">
        <v>0.095</v>
      </c>
      <c r="L82" s="12">
        <v>3.6</v>
      </c>
      <c r="M82" s="12">
        <v>57.36</v>
      </c>
      <c r="N82" s="12">
        <v>118.59</v>
      </c>
      <c r="O82" s="12">
        <v>9.59</v>
      </c>
      <c r="P82" s="14">
        <v>0</v>
      </c>
    </row>
    <row r="83" spans="1:16" ht="29.25" customHeight="1">
      <c r="A83" s="31" t="s">
        <v>189</v>
      </c>
      <c r="B83" s="86" t="s">
        <v>212</v>
      </c>
      <c r="C83" s="86"/>
      <c r="D83" s="1" t="s">
        <v>190</v>
      </c>
      <c r="E83" s="2">
        <v>10.7</v>
      </c>
      <c r="F83" s="2">
        <v>5.2</v>
      </c>
      <c r="G83" s="2">
        <v>5.6</v>
      </c>
      <c r="H83" s="8">
        <v>120</v>
      </c>
      <c r="I83" s="2">
        <v>0.02</v>
      </c>
      <c r="J83" s="2">
        <v>1.55</v>
      </c>
      <c r="K83" s="2">
        <v>0</v>
      </c>
      <c r="L83" s="2">
        <v>0</v>
      </c>
      <c r="M83" s="2">
        <v>9.71</v>
      </c>
      <c r="N83" s="2">
        <v>0</v>
      </c>
      <c r="O83" s="2">
        <v>11.61</v>
      </c>
      <c r="P83" s="4">
        <v>0.34</v>
      </c>
    </row>
    <row r="84" spans="1:16" ht="26.25" customHeight="1">
      <c r="A84" s="3" t="s">
        <v>82</v>
      </c>
      <c r="B84" s="70" t="s">
        <v>14</v>
      </c>
      <c r="C84" s="71"/>
      <c r="D84" s="1" t="s">
        <v>7</v>
      </c>
      <c r="E84" s="2">
        <v>0.53</v>
      </c>
      <c r="F84" s="2">
        <v>0</v>
      </c>
      <c r="G84" s="2">
        <v>9.47</v>
      </c>
      <c r="H84" s="8">
        <v>40</v>
      </c>
      <c r="I84" s="2">
        <v>0</v>
      </c>
      <c r="J84" s="2">
        <v>0.27</v>
      </c>
      <c r="K84" s="2">
        <v>0</v>
      </c>
      <c r="L84" s="2">
        <v>0</v>
      </c>
      <c r="M84" s="2">
        <v>13.6</v>
      </c>
      <c r="N84" s="2">
        <v>22.13</v>
      </c>
      <c r="O84" s="2">
        <v>11.73</v>
      </c>
      <c r="P84" s="4">
        <v>0.1</v>
      </c>
    </row>
    <row r="85" spans="1:16" ht="15">
      <c r="A85" s="3"/>
      <c r="B85" s="42" t="s">
        <v>177</v>
      </c>
      <c r="C85" s="42"/>
      <c r="D85" s="1">
        <v>20</v>
      </c>
      <c r="E85" s="2">
        <v>1</v>
      </c>
      <c r="F85" s="2">
        <v>0.2</v>
      </c>
      <c r="G85" s="2">
        <v>9</v>
      </c>
      <c r="H85" s="8">
        <v>44</v>
      </c>
      <c r="I85" s="2">
        <v>0.014</v>
      </c>
      <c r="J85" s="2">
        <v>0</v>
      </c>
      <c r="K85" s="2">
        <v>0</v>
      </c>
      <c r="L85" s="2">
        <v>0.108</v>
      </c>
      <c r="M85" s="2">
        <v>2.76</v>
      </c>
      <c r="N85" s="2">
        <v>12.72</v>
      </c>
      <c r="O85" s="2">
        <v>3</v>
      </c>
      <c r="P85" s="4">
        <v>0.372</v>
      </c>
    </row>
    <row r="86" spans="1:16" ht="15">
      <c r="A86" s="3"/>
      <c r="B86" s="42" t="s">
        <v>1</v>
      </c>
      <c r="C86" s="42"/>
      <c r="D86" s="1">
        <v>60</v>
      </c>
      <c r="E86" s="2">
        <v>4.56</v>
      </c>
      <c r="F86" s="2">
        <v>0.48</v>
      </c>
      <c r="G86" s="2">
        <v>29.52</v>
      </c>
      <c r="H86" s="8">
        <v>142</v>
      </c>
      <c r="I86" s="2">
        <v>0.066</v>
      </c>
      <c r="J86" s="2">
        <v>0</v>
      </c>
      <c r="K86" s="2">
        <v>0</v>
      </c>
      <c r="L86" s="2">
        <v>0.66</v>
      </c>
      <c r="M86" s="2">
        <v>12</v>
      </c>
      <c r="N86" s="2">
        <v>39</v>
      </c>
      <c r="O86" s="2">
        <v>8.4</v>
      </c>
      <c r="P86" s="4">
        <v>0.66</v>
      </c>
    </row>
    <row r="87" spans="1:16" ht="15.75" thickBot="1">
      <c r="A87" s="72"/>
      <c r="B87" s="73"/>
      <c r="C87" s="74"/>
      <c r="D87" s="5"/>
      <c r="E87" s="6">
        <f aca="true" t="shared" si="9" ref="E87:P87">SUM(E82:E86)</f>
        <v>20.497999999999998</v>
      </c>
      <c r="F87" s="6">
        <f t="shared" si="9"/>
        <v>13.41</v>
      </c>
      <c r="G87" s="6">
        <f t="shared" si="9"/>
        <v>79.98</v>
      </c>
      <c r="H87" s="9">
        <f t="shared" si="9"/>
        <v>552.39</v>
      </c>
      <c r="I87" s="6">
        <f t="shared" si="9"/>
        <v>0.29600000000000004</v>
      </c>
      <c r="J87" s="6">
        <f t="shared" si="9"/>
        <v>11.35</v>
      </c>
      <c r="K87" s="6">
        <f t="shared" si="9"/>
        <v>0.095</v>
      </c>
      <c r="L87" s="6">
        <f t="shared" si="9"/>
        <v>4.368</v>
      </c>
      <c r="M87" s="6">
        <f t="shared" si="9"/>
        <v>95.42999999999999</v>
      </c>
      <c r="N87" s="6">
        <f t="shared" si="9"/>
        <v>192.44</v>
      </c>
      <c r="O87" s="6">
        <f t="shared" si="9"/>
        <v>44.33</v>
      </c>
      <c r="P87" s="7">
        <f t="shared" si="9"/>
        <v>1.472</v>
      </c>
    </row>
    <row r="88" spans="1:16" ht="15.75" thickBot="1">
      <c r="A88" s="94" t="s">
        <v>210</v>
      </c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6"/>
    </row>
    <row r="89" spans="1:16" ht="15">
      <c r="A89" s="31" t="s">
        <v>185</v>
      </c>
      <c r="B89" s="97" t="s">
        <v>83</v>
      </c>
      <c r="C89" s="97"/>
      <c r="D89" s="11" t="s">
        <v>19</v>
      </c>
      <c r="E89" s="22">
        <v>7.2</v>
      </c>
      <c r="F89" s="22">
        <v>9.9</v>
      </c>
      <c r="G89" s="22">
        <v>48.9</v>
      </c>
      <c r="H89" s="22">
        <v>319</v>
      </c>
      <c r="I89" s="22">
        <v>0.05</v>
      </c>
      <c r="J89" s="22">
        <v>0.26</v>
      </c>
      <c r="K89" s="22">
        <v>0</v>
      </c>
      <c r="L89" s="22">
        <v>0</v>
      </c>
      <c r="M89" s="22">
        <v>144.75</v>
      </c>
      <c r="N89" s="22">
        <v>0</v>
      </c>
      <c r="O89" s="22">
        <v>40.68</v>
      </c>
      <c r="P89" s="35">
        <v>0.67</v>
      </c>
    </row>
    <row r="90" spans="1:16" ht="30">
      <c r="A90" s="31" t="s">
        <v>84</v>
      </c>
      <c r="B90" s="86" t="s">
        <v>14</v>
      </c>
      <c r="C90" s="86"/>
      <c r="D90" s="23" t="s">
        <v>7</v>
      </c>
      <c r="E90" s="2">
        <v>0.53</v>
      </c>
      <c r="F90" s="2">
        <v>0</v>
      </c>
      <c r="G90" s="2">
        <v>9.47</v>
      </c>
      <c r="H90" s="8">
        <v>40</v>
      </c>
      <c r="I90" s="2">
        <v>0</v>
      </c>
      <c r="J90" s="2">
        <v>0.27</v>
      </c>
      <c r="K90" s="2">
        <v>0</v>
      </c>
      <c r="L90" s="2">
        <v>0</v>
      </c>
      <c r="M90" s="2">
        <v>13.6</v>
      </c>
      <c r="N90" s="2">
        <v>22.13</v>
      </c>
      <c r="O90" s="2">
        <v>11.73</v>
      </c>
      <c r="P90" s="4">
        <v>0.1</v>
      </c>
    </row>
    <row r="91" spans="1:16" ht="15">
      <c r="A91" s="31"/>
      <c r="B91" s="70" t="s">
        <v>178</v>
      </c>
      <c r="C91" s="71"/>
      <c r="D91" s="23">
        <v>20</v>
      </c>
      <c r="E91" s="2">
        <v>1</v>
      </c>
      <c r="F91" s="2">
        <v>0.2</v>
      </c>
      <c r="G91" s="2">
        <v>9</v>
      </c>
      <c r="H91" s="8">
        <v>44</v>
      </c>
      <c r="I91" s="2">
        <v>0.014</v>
      </c>
      <c r="J91" s="2">
        <v>0</v>
      </c>
      <c r="K91" s="2">
        <v>0</v>
      </c>
      <c r="L91" s="2">
        <v>0.108</v>
      </c>
      <c r="M91" s="2">
        <v>2.76</v>
      </c>
      <c r="N91" s="2">
        <v>12.72</v>
      </c>
      <c r="O91" s="2" t="s">
        <v>85</v>
      </c>
      <c r="P91" s="4">
        <v>0.372</v>
      </c>
    </row>
    <row r="92" spans="1:16" ht="15">
      <c r="A92" s="3"/>
      <c r="B92" s="42" t="s">
        <v>1</v>
      </c>
      <c r="C92" s="42"/>
      <c r="D92" s="1">
        <v>30</v>
      </c>
      <c r="E92" s="2">
        <v>2.28</v>
      </c>
      <c r="F92" s="2">
        <v>0.24</v>
      </c>
      <c r="G92" s="2">
        <v>14.76</v>
      </c>
      <c r="H92" s="8">
        <v>71</v>
      </c>
      <c r="I92" s="2">
        <v>0.033</v>
      </c>
      <c r="J92" s="2"/>
      <c r="K92" s="2"/>
      <c r="L92" s="2">
        <v>0.33</v>
      </c>
      <c r="M92" s="2">
        <v>6</v>
      </c>
      <c r="N92" s="2">
        <v>19.5</v>
      </c>
      <c r="O92" s="2">
        <v>4.2</v>
      </c>
      <c r="P92" s="4">
        <v>0.33</v>
      </c>
    </row>
    <row r="93" spans="1:16" ht="15.75" thickBot="1">
      <c r="A93" s="72"/>
      <c r="B93" s="73"/>
      <c r="C93" s="74"/>
      <c r="D93" s="5"/>
      <c r="E93" s="6">
        <f aca="true" t="shared" si="10" ref="E93:P93">SUM(E88:E92)</f>
        <v>11.01</v>
      </c>
      <c r="F93" s="6">
        <f t="shared" si="10"/>
        <v>10.34</v>
      </c>
      <c r="G93" s="6">
        <f t="shared" si="10"/>
        <v>82.13000000000001</v>
      </c>
      <c r="H93" s="9">
        <f t="shared" si="10"/>
        <v>474</v>
      </c>
      <c r="I93" s="6">
        <f t="shared" si="10"/>
        <v>0.097</v>
      </c>
      <c r="J93" s="6">
        <f t="shared" si="10"/>
        <v>0.53</v>
      </c>
      <c r="K93" s="6">
        <f t="shared" si="10"/>
        <v>0</v>
      </c>
      <c r="L93" s="6">
        <f t="shared" si="10"/>
        <v>0.438</v>
      </c>
      <c r="M93" s="6">
        <f t="shared" si="10"/>
        <v>167.10999999999999</v>
      </c>
      <c r="N93" s="6">
        <f t="shared" si="10"/>
        <v>54.35</v>
      </c>
      <c r="O93" s="6">
        <f t="shared" si="10"/>
        <v>56.61</v>
      </c>
      <c r="P93" s="7">
        <f t="shared" si="10"/>
        <v>1.472</v>
      </c>
    </row>
    <row r="94" spans="1:16" ht="15.75" thickBot="1">
      <c r="A94" s="80" t="s">
        <v>74</v>
      </c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2"/>
    </row>
    <row r="95" spans="1:16" ht="15">
      <c r="A95" s="77" t="s">
        <v>17</v>
      </c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9"/>
    </row>
    <row r="96" spans="1:16" ht="30">
      <c r="A96" s="31" t="s">
        <v>86</v>
      </c>
      <c r="B96" s="70" t="s">
        <v>87</v>
      </c>
      <c r="C96" s="71"/>
      <c r="D96" s="1">
        <v>60</v>
      </c>
      <c r="E96" s="2">
        <v>0.66</v>
      </c>
      <c r="F96" s="2">
        <v>0.12</v>
      </c>
      <c r="G96" s="2">
        <v>2.28</v>
      </c>
      <c r="H96" s="8">
        <v>14</v>
      </c>
      <c r="I96" s="2">
        <v>0.036</v>
      </c>
      <c r="J96" s="2">
        <v>10</v>
      </c>
      <c r="K96" s="2">
        <v>0</v>
      </c>
      <c r="L96" s="2">
        <v>0.42</v>
      </c>
      <c r="M96" s="2">
        <v>8.4</v>
      </c>
      <c r="N96" s="2">
        <v>15.6</v>
      </c>
      <c r="O96" s="2">
        <v>12</v>
      </c>
      <c r="P96" s="4">
        <v>0.34</v>
      </c>
    </row>
    <row r="97" spans="1:16" ht="30">
      <c r="A97" s="31" t="s">
        <v>90</v>
      </c>
      <c r="B97" s="70" t="s">
        <v>89</v>
      </c>
      <c r="C97" s="71"/>
      <c r="D97" s="1">
        <v>150</v>
      </c>
      <c r="E97" s="2">
        <v>3.834</v>
      </c>
      <c r="F97" s="2">
        <v>5.434</v>
      </c>
      <c r="G97" s="2">
        <v>29.6</v>
      </c>
      <c r="H97" s="8">
        <v>210</v>
      </c>
      <c r="I97" s="2">
        <v>0.044</v>
      </c>
      <c r="J97" s="2">
        <v>0</v>
      </c>
      <c r="K97" s="2">
        <v>0.18</v>
      </c>
      <c r="L97" s="2">
        <v>0.264</v>
      </c>
      <c r="M97" s="2">
        <v>11.46</v>
      </c>
      <c r="N97" s="2">
        <v>84.15</v>
      </c>
      <c r="O97" s="2">
        <v>13.33</v>
      </c>
      <c r="P97" s="4">
        <v>0.01</v>
      </c>
    </row>
    <row r="98" spans="1:16" ht="15">
      <c r="A98" s="31" t="s">
        <v>183</v>
      </c>
      <c r="B98" s="70" t="s">
        <v>88</v>
      </c>
      <c r="C98" s="71"/>
      <c r="D98" s="1">
        <v>80</v>
      </c>
      <c r="E98" s="2">
        <v>9.66</v>
      </c>
      <c r="F98" s="2">
        <v>12.412</v>
      </c>
      <c r="G98" s="2">
        <v>9.45</v>
      </c>
      <c r="H98" s="8">
        <v>182</v>
      </c>
      <c r="I98" s="2">
        <v>0.166</v>
      </c>
      <c r="J98" s="2">
        <v>3.861</v>
      </c>
      <c r="K98" s="2">
        <v>0</v>
      </c>
      <c r="L98" s="2">
        <v>1.384</v>
      </c>
      <c r="M98" s="2">
        <v>54.97</v>
      </c>
      <c r="N98" s="2">
        <v>155.93</v>
      </c>
      <c r="O98" s="2">
        <v>21.93</v>
      </c>
      <c r="P98" s="4">
        <v>1.678</v>
      </c>
    </row>
    <row r="99" spans="1:16" ht="30">
      <c r="A99" s="31" t="s">
        <v>91</v>
      </c>
      <c r="B99" s="70" t="s">
        <v>45</v>
      </c>
      <c r="C99" s="71"/>
      <c r="D99" s="23" t="s">
        <v>46</v>
      </c>
      <c r="E99" s="2">
        <v>1.52</v>
      </c>
      <c r="F99" s="2">
        <v>1.35</v>
      </c>
      <c r="G99" s="2">
        <v>15.9</v>
      </c>
      <c r="H99" s="8">
        <v>81</v>
      </c>
      <c r="I99" s="2">
        <v>0.04</v>
      </c>
      <c r="J99" s="2">
        <v>1.33</v>
      </c>
      <c r="K99" s="2">
        <v>0.16</v>
      </c>
      <c r="L99" s="2">
        <v>0</v>
      </c>
      <c r="M99" s="2">
        <v>136.6</v>
      </c>
      <c r="N99" s="2">
        <v>92.8</v>
      </c>
      <c r="O99" s="2">
        <v>5.4</v>
      </c>
      <c r="P99" s="4">
        <v>0.11</v>
      </c>
    </row>
    <row r="100" spans="1:16" ht="15">
      <c r="A100" s="3"/>
      <c r="B100" s="75" t="s">
        <v>179</v>
      </c>
      <c r="C100" s="76"/>
      <c r="D100" s="1">
        <v>20</v>
      </c>
      <c r="E100" s="2">
        <v>1</v>
      </c>
      <c r="F100" s="2">
        <v>0.2</v>
      </c>
      <c r="G100" s="2">
        <v>9</v>
      </c>
      <c r="H100" s="8">
        <v>44</v>
      </c>
      <c r="I100" s="2">
        <v>0.014</v>
      </c>
      <c r="J100" s="2">
        <v>0</v>
      </c>
      <c r="K100" s="2">
        <v>0</v>
      </c>
      <c r="L100" s="2">
        <v>0.108</v>
      </c>
      <c r="M100" s="2">
        <v>2.76</v>
      </c>
      <c r="N100" s="2">
        <v>12.72</v>
      </c>
      <c r="O100" s="2">
        <v>3</v>
      </c>
      <c r="P100" s="4">
        <v>0.372</v>
      </c>
    </row>
    <row r="101" spans="1:16" ht="15">
      <c r="A101" s="3"/>
      <c r="B101" s="75" t="s">
        <v>1</v>
      </c>
      <c r="C101" s="76"/>
      <c r="D101" s="1">
        <v>30</v>
      </c>
      <c r="E101" s="2">
        <v>2.28</v>
      </c>
      <c r="F101" s="2">
        <v>0.24</v>
      </c>
      <c r="G101" s="2">
        <v>14.76</v>
      </c>
      <c r="H101" s="8">
        <v>71</v>
      </c>
      <c r="I101" s="2">
        <v>0.033</v>
      </c>
      <c r="J101" s="2">
        <v>0</v>
      </c>
      <c r="K101" s="2">
        <v>0</v>
      </c>
      <c r="L101" s="2">
        <v>0.33</v>
      </c>
      <c r="M101" s="2">
        <v>6</v>
      </c>
      <c r="N101" s="2">
        <v>19.5</v>
      </c>
      <c r="O101" s="2">
        <v>4.2</v>
      </c>
      <c r="P101" s="4">
        <v>0.33</v>
      </c>
    </row>
    <row r="102" spans="1:16" ht="15.75" thickBot="1">
      <c r="A102" s="72"/>
      <c r="B102" s="73"/>
      <c r="C102" s="74"/>
      <c r="D102" s="5"/>
      <c r="E102" s="6">
        <f aca="true" t="shared" si="11" ref="E102:P102">SUM(E96:E101)</f>
        <v>18.954</v>
      </c>
      <c r="F102" s="6">
        <f t="shared" si="11"/>
        <v>19.756</v>
      </c>
      <c r="G102" s="6">
        <f t="shared" si="11"/>
        <v>80.99</v>
      </c>
      <c r="H102" s="9">
        <f t="shared" si="11"/>
        <v>602</v>
      </c>
      <c r="I102" s="6">
        <f t="shared" si="11"/>
        <v>0.33299999999999996</v>
      </c>
      <c r="J102" s="6">
        <f t="shared" si="11"/>
        <v>15.191</v>
      </c>
      <c r="K102" s="6">
        <f t="shared" si="11"/>
        <v>0.33999999999999997</v>
      </c>
      <c r="L102" s="6">
        <f t="shared" si="11"/>
        <v>2.506</v>
      </c>
      <c r="M102" s="6">
        <f t="shared" si="11"/>
        <v>220.19</v>
      </c>
      <c r="N102" s="6">
        <f t="shared" si="11"/>
        <v>380.70000000000005</v>
      </c>
      <c r="O102" s="6">
        <f t="shared" si="11"/>
        <v>59.86</v>
      </c>
      <c r="P102" s="7">
        <f t="shared" si="11"/>
        <v>2.84</v>
      </c>
    </row>
    <row r="103" spans="1:16" ht="15.75" thickBot="1">
      <c r="A103" s="77" t="s">
        <v>18</v>
      </c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9"/>
    </row>
    <row r="104" spans="1:16" ht="29.25" customHeight="1">
      <c r="A104" s="31" t="s">
        <v>92</v>
      </c>
      <c r="B104" s="91" t="s">
        <v>89</v>
      </c>
      <c r="C104" s="92"/>
      <c r="D104" s="11">
        <v>180</v>
      </c>
      <c r="E104" s="12">
        <v>4.6</v>
      </c>
      <c r="F104" s="12">
        <v>6.52</v>
      </c>
      <c r="G104" s="12">
        <v>35.51</v>
      </c>
      <c r="H104" s="13">
        <v>252</v>
      </c>
      <c r="I104" s="12">
        <v>0.052</v>
      </c>
      <c r="J104" s="12">
        <v>0</v>
      </c>
      <c r="K104" s="12">
        <v>0.216</v>
      </c>
      <c r="L104" s="12">
        <v>0.316</v>
      </c>
      <c r="M104" s="12">
        <v>13.75</v>
      </c>
      <c r="N104" s="12">
        <v>100.98</v>
      </c>
      <c r="O104" s="12">
        <v>15.99</v>
      </c>
      <c r="P104" s="14">
        <v>0.011</v>
      </c>
    </row>
    <row r="105" spans="1:16" ht="15">
      <c r="A105" s="3" t="s">
        <v>21</v>
      </c>
      <c r="B105" s="93" t="s">
        <v>93</v>
      </c>
      <c r="C105" s="93"/>
      <c r="D105" s="1">
        <v>90</v>
      </c>
      <c r="E105" s="2">
        <v>11.59</v>
      </c>
      <c r="F105" s="2">
        <v>13.96</v>
      </c>
      <c r="G105" s="2">
        <v>10.63</v>
      </c>
      <c r="H105" s="8">
        <v>204.75</v>
      </c>
      <c r="I105" s="2">
        <v>0.186</v>
      </c>
      <c r="J105" s="2">
        <v>4.34</v>
      </c>
      <c r="K105" s="2">
        <v>0</v>
      </c>
      <c r="L105" s="2">
        <v>1.55</v>
      </c>
      <c r="M105" s="2">
        <v>61.84</v>
      </c>
      <c r="N105" s="2">
        <v>175.42</v>
      </c>
      <c r="O105" s="2">
        <v>24.67</v>
      </c>
      <c r="P105" s="4">
        <v>1.88</v>
      </c>
    </row>
    <row r="106" spans="1:16" ht="27.75" customHeight="1">
      <c r="A106" s="31" t="s">
        <v>48</v>
      </c>
      <c r="B106" s="70" t="s">
        <v>94</v>
      </c>
      <c r="C106" s="71"/>
      <c r="D106" s="23" t="s">
        <v>46</v>
      </c>
      <c r="E106" s="2">
        <v>1.52</v>
      </c>
      <c r="F106" s="2">
        <v>1.35</v>
      </c>
      <c r="G106" s="2">
        <v>15.9</v>
      </c>
      <c r="H106" s="8">
        <v>81</v>
      </c>
      <c r="I106" s="2">
        <v>0.04</v>
      </c>
      <c r="J106" s="2">
        <v>1.33</v>
      </c>
      <c r="K106" s="2">
        <v>0.16</v>
      </c>
      <c r="L106" s="2">
        <v>0</v>
      </c>
      <c r="M106" s="2">
        <v>136.6</v>
      </c>
      <c r="N106" s="2">
        <v>92.8</v>
      </c>
      <c r="O106" s="2">
        <v>5.4</v>
      </c>
      <c r="P106" s="4">
        <v>0.11</v>
      </c>
    </row>
    <row r="107" spans="1:16" ht="15">
      <c r="A107" s="31"/>
      <c r="B107" s="70" t="s">
        <v>53</v>
      </c>
      <c r="C107" s="71"/>
      <c r="D107" s="23">
        <v>30</v>
      </c>
      <c r="E107" s="2">
        <v>2.28</v>
      </c>
      <c r="F107" s="2">
        <v>0.24</v>
      </c>
      <c r="G107" s="2">
        <v>14.76</v>
      </c>
      <c r="H107" s="8">
        <v>71</v>
      </c>
      <c r="I107" s="2">
        <v>0.33</v>
      </c>
      <c r="J107" s="2">
        <v>0</v>
      </c>
      <c r="K107" s="2">
        <v>0</v>
      </c>
      <c r="L107" s="2">
        <v>0.33</v>
      </c>
      <c r="M107" s="2">
        <v>6</v>
      </c>
      <c r="N107" s="2">
        <v>19.5</v>
      </c>
      <c r="O107" s="2">
        <v>4.2</v>
      </c>
      <c r="P107" s="4">
        <v>0.33</v>
      </c>
    </row>
    <row r="108" spans="1:16" ht="15">
      <c r="A108" s="3"/>
      <c r="B108" s="42" t="s">
        <v>179</v>
      </c>
      <c r="C108" s="42"/>
      <c r="D108" s="1">
        <v>40</v>
      </c>
      <c r="E108" s="2">
        <v>2</v>
      </c>
      <c r="F108" s="2">
        <v>0.4</v>
      </c>
      <c r="G108" s="2">
        <v>18</v>
      </c>
      <c r="H108" s="8">
        <v>88</v>
      </c>
      <c r="I108" s="2">
        <v>0.028</v>
      </c>
      <c r="J108" s="2">
        <v>0</v>
      </c>
      <c r="K108" s="2">
        <v>0</v>
      </c>
      <c r="L108" s="2">
        <v>0.216</v>
      </c>
      <c r="M108" s="2">
        <v>5.52</v>
      </c>
      <c r="N108" s="2">
        <v>25.44</v>
      </c>
      <c r="O108" s="2">
        <v>6</v>
      </c>
      <c r="P108" s="4">
        <v>0.744</v>
      </c>
    </row>
    <row r="109" spans="1:16" ht="15.75" thickBot="1">
      <c r="A109" s="72"/>
      <c r="B109" s="73"/>
      <c r="C109" s="74"/>
      <c r="D109" s="5"/>
      <c r="E109" s="6">
        <f aca="true" t="shared" si="12" ref="E109:P109">SUM(E104:E108)</f>
        <v>21.99</v>
      </c>
      <c r="F109" s="6">
        <f t="shared" si="12"/>
        <v>22.47</v>
      </c>
      <c r="G109" s="6">
        <f t="shared" si="12"/>
        <v>94.8</v>
      </c>
      <c r="H109" s="9">
        <f t="shared" si="12"/>
        <v>696.75</v>
      </c>
      <c r="I109" s="6">
        <f t="shared" si="12"/>
        <v>0.636</v>
      </c>
      <c r="J109" s="6">
        <f t="shared" si="12"/>
        <v>5.67</v>
      </c>
      <c r="K109" s="6">
        <f t="shared" si="12"/>
        <v>0.376</v>
      </c>
      <c r="L109" s="6">
        <f t="shared" si="12"/>
        <v>2.4120000000000004</v>
      </c>
      <c r="M109" s="6">
        <f t="shared" si="12"/>
        <v>223.71</v>
      </c>
      <c r="N109" s="6">
        <f t="shared" si="12"/>
        <v>414.14</v>
      </c>
      <c r="O109" s="6">
        <f t="shared" si="12"/>
        <v>56.260000000000005</v>
      </c>
      <c r="P109" s="7">
        <f t="shared" si="12"/>
        <v>3.075</v>
      </c>
    </row>
    <row r="110" spans="1:16" ht="15.75" thickBot="1">
      <c r="A110" s="94" t="s">
        <v>210</v>
      </c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6"/>
    </row>
    <row r="111" spans="1:16" ht="26.25" customHeight="1">
      <c r="A111" s="10" t="s">
        <v>97</v>
      </c>
      <c r="B111" s="91" t="s">
        <v>95</v>
      </c>
      <c r="C111" s="92"/>
      <c r="D111" s="11" t="s">
        <v>96</v>
      </c>
      <c r="E111" s="12">
        <v>9</v>
      </c>
      <c r="F111" s="12">
        <v>5.4</v>
      </c>
      <c r="G111" s="12">
        <v>38.9</v>
      </c>
      <c r="H111" s="13">
        <v>253</v>
      </c>
      <c r="I111" s="12">
        <v>0.24</v>
      </c>
      <c r="J111" s="12">
        <v>5.59</v>
      </c>
      <c r="K111" s="12">
        <v>0</v>
      </c>
      <c r="L111" s="12">
        <v>0</v>
      </c>
      <c r="M111" s="12">
        <v>46.41</v>
      </c>
      <c r="N111" s="12">
        <v>0</v>
      </c>
      <c r="O111" s="12">
        <v>52.31</v>
      </c>
      <c r="P111" s="14">
        <v>2.77</v>
      </c>
    </row>
    <row r="112" spans="1:16" ht="15">
      <c r="A112" s="66"/>
      <c r="B112" s="87" t="s">
        <v>180</v>
      </c>
      <c r="C112" s="88"/>
      <c r="D112" s="15">
        <v>20</v>
      </c>
      <c r="E112" s="16">
        <v>1</v>
      </c>
      <c r="F112" s="16">
        <v>0.2</v>
      </c>
      <c r="G112" s="16">
        <v>9</v>
      </c>
      <c r="H112" s="18">
        <v>44</v>
      </c>
      <c r="I112" s="16">
        <v>0.014</v>
      </c>
      <c r="J112" s="16">
        <v>0</v>
      </c>
      <c r="K112" s="16">
        <v>0</v>
      </c>
      <c r="L112" s="16">
        <v>0.108</v>
      </c>
      <c r="M112" s="16">
        <v>2.76</v>
      </c>
      <c r="N112" s="16">
        <v>12.72</v>
      </c>
      <c r="O112" s="16">
        <v>3</v>
      </c>
      <c r="P112" s="17">
        <v>0.372</v>
      </c>
    </row>
    <row r="113" spans="1:16" ht="27.75" customHeight="1">
      <c r="A113" s="31" t="s">
        <v>48</v>
      </c>
      <c r="B113" s="70" t="s">
        <v>50</v>
      </c>
      <c r="C113" s="71"/>
      <c r="D113" s="23" t="s">
        <v>46</v>
      </c>
      <c r="E113" s="2">
        <v>1.52</v>
      </c>
      <c r="F113" s="2">
        <v>1.35</v>
      </c>
      <c r="G113" s="2">
        <v>15.9</v>
      </c>
      <c r="H113" s="8">
        <v>81</v>
      </c>
      <c r="I113" s="2">
        <v>0.04</v>
      </c>
      <c r="J113" s="2">
        <v>1.33</v>
      </c>
      <c r="K113" s="2">
        <v>0.16</v>
      </c>
      <c r="L113" s="2">
        <v>0</v>
      </c>
      <c r="M113" s="2">
        <v>136.6</v>
      </c>
      <c r="N113" s="2">
        <v>92.8</v>
      </c>
      <c r="O113" s="2">
        <v>5.4</v>
      </c>
      <c r="P113" s="4">
        <v>0.11</v>
      </c>
    </row>
    <row r="114" spans="1:16" ht="15">
      <c r="A114" s="3"/>
      <c r="B114" s="25" t="s">
        <v>1</v>
      </c>
      <c r="C114" s="26"/>
      <c r="D114" s="1">
        <v>30</v>
      </c>
      <c r="E114" s="2">
        <v>2.28</v>
      </c>
      <c r="F114" s="2">
        <v>0.24</v>
      </c>
      <c r="G114" s="2">
        <v>14.76</v>
      </c>
      <c r="H114" s="8">
        <v>71</v>
      </c>
      <c r="I114" s="2">
        <v>0.033</v>
      </c>
      <c r="J114" s="2"/>
      <c r="K114" s="2"/>
      <c r="L114" s="2">
        <v>0.33</v>
      </c>
      <c r="M114" s="2">
        <v>6</v>
      </c>
      <c r="N114" s="2">
        <v>19.5</v>
      </c>
      <c r="O114" s="2">
        <v>4.2</v>
      </c>
      <c r="P114" s="4">
        <v>0.33</v>
      </c>
    </row>
    <row r="115" spans="1:16" ht="15.75" thickBot="1">
      <c r="A115" s="72"/>
      <c r="B115" s="73"/>
      <c r="C115" s="74"/>
      <c r="D115" s="5"/>
      <c r="E115" s="6">
        <f aca="true" t="shared" si="13" ref="E115:P115">SUM(E111:E114)</f>
        <v>13.799999999999999</v>
      </c>
      <c r="F115" s="6">
        <f t="shared" si="13"/>
        <v>7.190000000000001</v>
      </c>
      <c r="G115" s="6">
        <f t="shared" si="13"/>
        <v>78.56</v>
      </c>
      <c r="H115" s="9">
        <f t="shared" si="13"/>
        <v>449</v>
      </c>
      <c r="I115" s="6">
        <f t="shared" si="13"/>
        <v>0.32699999999999996</v>
      </c>
      <c r="J115" s="6">
        <f t="shared" si="13"/>
        <v>6.92</v>
      </c>
      <c r="K115" s="6">
        <f t="shared" si="13"/>
        <v>0.16</v>
      </c>
      <c r="L115" s="6">
        <f t="shared" si="13"/>
        <v>0.438</v>
      </c>
      <c r="M115" s="6">
        <f t="shared" si="13"/>
        <v>191.76999999999998</v>
      </c>
      <c r="N115" s="6">
        <f t="shared" si="13"/>
        <v>125.02</v>
      </c>
      <c r="O115" s="6">
        <f t="shared" si="13"/>
        <v>64.91</v>
      </c>
      <c r="P115" s="7">
        <f t="shared" si="13"/>
        <v>3.582</v>
      </c>
    </row>
    <row r="116" spans="1:16" ht="15.75" thickBot="1">
      <c r="A116" s="80" t="s">
        <v>75</v>
      </c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2"/>
    </row>
    <row r="117" spans="1:16" ht="15.75" thickBot="1">
      <c r="A117" s="83" t="s">
        <v>17</v>
      </c>
      <c r="B117" s="84"/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5"/>
    </row>
    <row r="118" spans="1:16" ht="30">
      <c r="A118" s="31" t="s">
        <v>98</v>
      </c>
      <c r="B118" s="86" t="s">
        <v>213</v>
      </c>
      <c r="C118" s="86"/>
      <c r="D118" s="1">
        <v>100</v>
      </c>
      <c r="E118" s="2"/>
      <c r="F118" s="2">
        <v>0.4</v>
      </c>
      <c r="G118" s="2">
        <v>7.35</v>
      </c>
      <c r="H118" s="8">
        <v>47</v>
      </c>
      <c r="I118" s="2">
        <v>0.03</v>
      </c>
      <c r="J118" s="2">
        <v>8</v>
      </c>
      <c r="K118" s="2">
        <v>0</v>
      </c>
      <c r="L118" s="2">
        <v>0.1</v>
      </c>
      <c r="M118" s="2">
        <v>16</v>
      </c>
      <c r="N118" s="2">
        <v>11</v>
      </c>
      <c r="O118" s="2">
        <v>9</v>
      </c>
      <c r="P118" s="4">
        <v>0.03</v>
      </c>
    </row>
    <row r="119" spans="1:16" ht="15">
      <c r="A119" s="31" t="s">
        <v>136</v>
      </c>
      <c r="B119" s="70" t="s">
        <v>134</v>
      </c>
      <c r="C119" s="71"/>
      <c r="D119" s="1">
        <v>60</v>
      </c>
      <c r="E119" s="2">
        <v>0.9</v>
      </c>
      <c r="F119" s="2">
        <v>2.7</v>
      </c>
      <c r="G119" s="2">
        <v>6.5</v>
      </c>
      <c r="H119" s="8">
        <v>56</v>
      </c>
      <c r="I119" s="2">
        <v>0.02</v>
      </c>
      <c r="J119" s="2">
        <v>3.8</v>
      </c>
      <c r="K119" s="2">
        <v>0</v>
      </c>
      <c r="L119" s="2">
        <v>0</v>
      </c>
      <c r="M119" s="2">
        <v>20.84</v>
      </c>
      <c r="N119" s="2">
        <v>0</v>
      </c>
      <c r="O119" s="2">
        <v>11</v>
      </c>
      <c r="P119" s="4">
        <v>0.54</v>
      </c>
    </row>
    <row r="120" spans="1:16" ht="15">
      <c r="A120" s="31" t="s">
        <v>193</v>
      </c>
      <c r="B120" s="70" t="s">
        <v>194</v>
      </c>
      <c r="C120" s="71"/>
      <c r="D120" s="1">
        <v>90</v>
      </c>
      <c r="E120" s="2">
        <v>22.5</v>
      </c>
      <c r="F120" s="2">
        <v>18.9</v>
      </c>
      <c r="G120" s="2">
        <v>0.3</v>
      </c>
      <c r="H120" s="8">
        <v>295</v>
      </c>
      <c r="I120" s="2">
        <v>0.05</v>
      </c>
      <c r="J120" s="2">
        <v>0.86</v>
      </c>
      <c r="K120" s="2">
        <v>0</v>
      </c>
      <c r="L120" s="2">
        <v>0</v>
      </c>
      <c r="M120" s="2">
        <v>18.47</v>
      </c>
      <c r="N120" s="2">
        <v>0</v>
      </c>
      <c r="O120" s="2">
        <v>18.88</v>
      </c>
      <c r="P120" s="4">
        <v>1.78</v>
      </c>
    </row>
    <row r="121" spans="1:16" ht="30.75" customHeight="1">
      <c r="A121" s="31" t="s">
        <v>192</v>
      </c>
      <c r="B121" s="70" t="s">
        <v>191</v>
      </c>
      <c r="C121" s="71"/>
      <c r="D121" s="1" t="s">
        <v>13</v>
      </c>
      <c r="E121" s="2">
        <v>5.5</v>
      </c>
      <c r="F121" s="2">
        <v>4.7</v>
      </c>
      <c r="G121" s="2">
        <v>38</v>
      </c>
      <c r="H121" s="8">
        <v>229</v>
      </c>
      <c r="I121" s="2">
        <v>0.06</v>
      </c>
      <c r="J121" s="2">
        <v>0</v>
      </c>
      <c r="K121" s="2">
        <v>0</v>
      </c>
      <c r="L121" s="2">
        <v>0</v>
      </c>
      <c r="M121" s="2">
        <v>22.67</v>
      </c>
      <c r="N121" s="2">
        <v>0</v>
      </c>
      <c r="O121" s="2">
        <v>22.78</v>
      </c>
      <c r="P121" s="4">
        <v>1.06</v>
      </c>
    </row>
    <row r="122" spans="1:16" ht="33" customHeight="1">
      <c r="A122" s="31" t="s">
        <v>101</v>
      </c>
      <c r="B122" s="70" t="s">
        <v>99</v>
      </c>
      <c r="C122" s="71"/>
      <c r="D122" s="1">
        <v>200</v>
      </c>
      <c r="E122" s="2">
        <v>3.6</v>
      </c>
      <c r="F122" s="2">
        <v>2.67</v>
      </c>
      <c r="G122" s="2">
        <v>29.2</v>
      </c>
      <c r="H122" s="8">
        <v>156</v>
      </c>
      <c r="I122" s="2">
        <v>0.03</v>
      </c>
      <c r="J122" s="2">
        <v>1.47</v>
      </c>
      <c r="K122" s="2">
        <v>0</v>
      </c>
      <c r="L122" s="2">
        <v>0</v>
      </c>
      <c r="M122" s="2">
        <v>158.67</v>
      </c>
      <c r="N122" s="2">
        <v>132</v>
      </c>
      <c r="O122" s="2">
        <v>29.33</v>
      </c>
      <c r="P122" s="4">
        <v>2.4</v>
      </c>
    </row>
    <row r="123" spans="1:16" ht="15" customHeight="1">
      <c r="A123" s="3"/>
      <c r="B123" s="75" t="s">
        <v>181</v>
      </c>
      <c r="C123" s="76"/>
      <c r="D123" s="1">
        <v>20</v>
      </c>
      <c r="E123" s="2">
        <v>1</v>
      </c>
      <c r="F123" s="2">
        <v>0.2</v>
      </c>
      <c r="G123" s="2">
        <v>9</v>
      </c>
      <c r="H123" s="8">
        <v>44</v>
      </c>
      <c r="I123" s="2">
        <v>0.014</v>
      </c>
      <c r="J123" s="2">
        <v>0</v>
      </c>
      <c r="K123" s="2">
        <v>0</v>
      </c>
      <c r="L123" s="2">
        <v>0.108</v>
      </c>
      <c r="M123" s="2">
        <v>2.76</v>
      </c>
      <c r="N123" s="2">
        <v>12.72</v>
      </c>
      <c r="O123" s="2">
        <v>3</v>
      </c>
      <c r="P123" s="4">
        <v>0.372</v>
      </c>
    </row>
    <row r="124" spans="1:16" ht="15">
      <c r="A124" s="3"/>
      <c r="B124" s="75" t="s">
        <v>1</v>
      </c>
      <c r="C124" s="76"/>
      <c r="D124" s="1">
        <v>30</v>
      </c>
      <c r="E124" s="2">
        <v>2.28</v>
      </c>
      <c r="F124" s="2">
        <v>0.24</v>
      </c>
      <c r="G124" s="2">
        <v>14.76</v>
      </c>
      <c r="H124" s="8">
        <v>71</v>
      </c>
      <c r="I124" s="2">
        <v>0.033</v>
      </c>
      <c r="J124" s="2"/>
      <c r="K124" s="2"/>
      <c r="L124" s="2">
        <v>0.33</v>
      </c>
      <c r="M124" s="2">
        <v>6</v>
      </c>
      <c r="N124" s="2">
        <v>19.5</v>
      </c>
      <c r="O124" s="2">
        <v>4.2</v>
      </c>
      <c r="P124" s="4">
        <v>0.33</v>
      </c>
    </row>
    <row r="125" spans="1:16" ht="15.75" thickBot="1">
      <c r="A125" s="72"/>
      <c r="B125" s="73"/>
      <c r="C125" s="74"/>
      <c r="D125" s="5"/>
      <c r="E125" s="6">
        <f aca="true" t="shared" si="14" ref="E125:P125">SUM(E118:E124)</f>
        <v>35.78</v>
      </c>
      <c r="F125" s="6">
        <f t="shared" si="14"/>
        <v>29.809999999999995</v>
      </c>
      <c r="G125" s="6">
        <f t="shared" si="14"/>
        <v>105.11</v>
      </c>
      <c r="H125" s="9">
        <f t="shared" si="14"/>
        <v>898</v>
      </c>
      <c r="I125" s="6">
        <f t="shared" si="14"/>
        <v>0.23700000000000002</v>
      </c>
      <c r="J125" s="6">
        <f t="shared" si="14"/>
        <v>14.13</v>
      </c>
      <c r="K125" s="6">
        <f t="shared" si="14"/>
        <v>0</v>
      </c>
      <c r="L125" s="6">
        <f t="shared" si="14"/>
        <v>0.538</v>
      </c>
      <c r="M125" s="6">
        <f t="shared" si="14"/>
        <v>245.40999999999997</v>
      </c>
      <c r="N125" s="6">
        <f t="shared" si="14"/>
        <v>175.22</v>
      </c>
      <c r="O125" s="6">
        <f t="shared" si="14"/>
        <v>98.19</v>
      </c>
      <c r="P125" s="7">
        <f t="shared" si="14"/>
        <v>6.5120000000000005</v>
      </c>
    </row>
    <row r="126" spans="1:16" ht="15">
      <c r="A126" s="77" t="s">
        <v>18</v>
      </c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9"/>
    </row>
    <row r="127" spans="1:16" ht="30">
      <c r="A127" s="57" t="s">
        <v>104</v>
      </c>
      <c r="B127" s="89" t="s">
        <v>214</v>
      </c>
      <c r="C127" s="90"/>
      <c r="D127" s="65">
        <v>100</v>
      </c>
      <c r="E127" s="65">
        <v>0.4</v>
      </c>
      <c r="F127" s="65">
        <v>0.4</v>
      </c>
      <c r="G127" s="65">
        <v>7.35</v>
      </c>
      <c r="H127" s="65">
        <v>47</v>
      </c>
      <c r="I127" s="65">
        <v>0.03</v>
      </c>
      <c r="J127" s="65">
        <v>8</v>
      </c>
      <c r="K127" s="65">
        <v>0</v>
      </c>
      <c r="L127" s="65">
        <v>0.1</v>
      </c>
      <c r="M127" s="65">
        <v>16</v>
      </c>
      <c r="N127" s="65">
        <v>11</v>
      </c>
      <c r="O127" s="65">
        <v>9</v>
      </c>
      <c r="P127" s="65">
        <v>0.03</v>
      </c>
    </row>
    <row r="128" spans="1:16" ht="15">
      <c r="A128" s="57" t="s">
        <v>196</v>
      </c>
      <c r="B128" s="89" t="s">
        <v>194</v>
      </c>
      <c r="C128" s="90"/>
      <c r="D128" s="65">
        <v>100</v>
      </c>
      <c r="E128" s="65">
        <v>26.1</v>
      </c>
      <c r="F128" s="68">
        <v>24.06</v>
      </c>
      <c r="G128" s="65">
        <v>0.3</v>
      </c>
      <c r="H128" s="65">
        <v>327</v>
      </c>
      <c r="I128" s="65">
        <v>0.08</v>
      </c>
      <c r="J128" s="65">
        <v>1.27</v>
      </c>
      <c r="K128" s="65">
        <v>0</v>
      </c>
      <c r="L128" s="65">
        <v>0</v>
      </c>
      <c r="M128" s="65">
        <v>22.58</v>
      </c>
      <c r="N128" s="65">
        <v>0</v>
      </c>
      <c r="O128" s="65">
        <v>24.33</v>
      </c>
      <c r="P128" s="65">
        <v>2.14</v>
      </c>
    </row>
    <row r="129" spans="1:16" ht="30.75" customHeight="1">
      <c r="A129" s="31" t="s">
        <v>195</v>
      </c>
      <c r="B129" s="70" t="s">
        <v>191</v>
      </c>
      <c r="C129" s="71"/>
      <c r="D129" s="1" t="s">
        <v>13</v>
      </c>
      <c r="E129" s="20">
        <v>5.5</v>
      </c>
      <c r="F129" s="20">
        <v>4.7</v>
      </c>
      <c r="G129" s="20">
        <v>38</v>
      </c>
      <c r="H129" s="20">
        <v>229</v>
      </c>
      <c r="I129" s="20">
        <v>0.06</v>
      </c>
      <c r="J129" s="20">
        <v>0</v>
      </c>
      <c r="K129" s="20">
        <v>0</v>
      </c>
      <c r="L129" s="20">
        <v>0</v>
      </c>
      <c r="M129" s="20">
        <v>22.67</v>
      </c>
      <c r="N129" s="20">
        <v>0</v>
      </c>
      <c r="O129" s="20">
        <v>22.78</v>
      </c>
      <c r="P129" s="32">
        <v>1.06</v>
      </c>
    </row>
    <row r="130" spans="1:16" ht="15">
      <c r="A130" s="31"/>
      <c r="B130" s="87" t="s">
        <v>182</v>
      </c>
      <c r="C130" s="88"/>
      <c r="D130" s="1">
        <v>40</v>
      </c>
      <c r="E130" s="20">
        <v>2</v>
      </c>
      <c r="F130" s="20">
        <v>0.4</v>
      </c>
      <c r="G130" s="20">
        <v>18</v>
      </c>
      <c r="H130" s="20">
        <v>88</v>
      </c>
      <c r="I130" s="20">
        <v>0.02</v>
      </c>
      <c r="J130" s="20">
        <v>0</v>
      </c>
      <c r="K130" s="20">
        <v>0</v>
      </c>
      <c r="L130" s="20">
        <v>0.22</v>
      </c>
      <c r="M130" s="20">
        <v>5.52</v>
      </c>
      <c r="N130" s="20">
        <v>25.44</v>
      </c>
      <c r="O130" s="20">
        <v>6</v>
      </c>
      <c r="P130" s="32">
        <v>0.74</v>
      </c>
    </row>
    <row r="131" spans="1:16" ht="15" customHeight="1">
      <c r="A131" s="31"/>
      <c r="B131" s="70" t="s">
        <v>102</v>
      </c>
      <c r="C131" s="71"/>
      <c r="D131" s="1">
        <v>30</v>
      </c>
      <c r="E131" s="20">
        <v>2.28</v>
      </c>
      <c r="F131" s="20">
        <v>0.24</v>
      </c>
      <c r="G131" s="20">
        <v>14.76</v>
      </c>
      <c r="H131" s="20">
        <v>71</v>
      </c>
      <c r="I131" s="20">
        <v>0.033</v>
      </c>
      <c r="J131" s="20">
        <v>0</v>
      </c>
      <c r="K131" s="20">
        <v>0</v>
      </c>
      <c r="L131" s="20">
        <v>0.108</v>
      </c>
      <c r="M131" s="20">
        <v>2.76</v>
      </c>
      <c r="N131" s="20">
        <v>12.72</v>
      </c>
      <c r="O131" s="20">
        <v>3</v>
      </c>
      <c r="P131" s="32">
        <v>0.372</v>
      </c>
    </row>
    <row r="132" spans="1:16" ht="30">
      <c r="A132" s="31" t="s">
        <v>100</v>
      </c>
      <c r="B132" s="70" t="s">
        <v>99</v>
      </c>
      <c r="C132" s="71"/>
      <c r="D132" s="1">
        <v>200</v>
      </c>
      <c r="E132" s="2">
        <v>3.6</v>
      </c>
      <c r="F132" s="2">
        <v>2.67</v>
      </c>
      <c r="G132" s="2">
        <v>29.2</v>
      </c>
      <c r="H132" s="8">
        <v>156</v>
      </c>
      <c r="I132" s="2">
        <v>0.03</v>
      </c>
      <c r="J132" s="2">
        <v>1.47</v>
      </c>
      <c r="K132" s="2">
        <v>0</v>
      </c>
      <c r="L132" s="2">
        <v>0</v>
      </c>
      <c r="M132" s="2">
        <v>158.67</v>
      </c>
      <c r="N132" s="2">
        <v>7.5</v>
      </c>
      <c r="O132" s="2">
        <v>6.5</v>
      </c>
      <c r="P132" s="4">
        <v>0.197</v>
      </c>
    </row>
    <row r="133" spans="1:16" ht="15.75" thickBot="1">
      <c r="A133" s="72"/>
      <c r="B133" s="73"/>
      <c r="C133" s="74"/>
      <c r="D133" s="5"/>
      <c r="E133" s="6">
        <v>39.88</v>
      </c>
      <c r="F133" s="6">
        <v>32.47</v>
      </c>
      <c r="G133" s="6">
        <v>107.61</v>
      </c>
      <c r="H133" s="9">
        <v>918</v>
      </c>
      <c r="I133" s="6">
        <v>0.253</v>
      </c>
      <c r="J133" s="6">
        <v>10.74</v>
      </c>
      <c r="K133" s="6">
        <f aca="true" t="shared" si="15" ref="K133">SUM(K129:K132)</f>
        <v>0</v>
      </c>
      <c r="L133" s="6">
        <v>0.428</v>
      </c>
      <c r="M133" s="6">
        <v>228.2</v>
      </c>
      <c r="N133" s="6">
        <v>56.66</v>
      </c>
      <c r="O133" s="6">
        <v>71.61</v>
      </c>
      <c r="P133" s="7">
        <v>4.539</v>
      </c>
    </row>
  </sheetData>
  <mergeCells count="113">
    <mergeCell ref="B112:C112"/>
    <mergeCell ref="A1:C1"/>
    <mergeCell ref="L1:N1"/>
    <mergeCell ref="A4:C4"/>
    <mergeCell ref="L4:O4"/>
    <mergeCell ref="B12:C12"/>
    <mergeCell ref="A15:C15"/>
    <mergeCell ref="A16:P16"/>
    <mergeCell ref="B17:C17"/>
    <mergeCell ref="B18:C18"/>
    <mergeCell ref="B19:C19"/>
    <mergeCell ref="A6:P6"/>
    <mergeCell ref="A7:P7"/>
    <mergeCell ref="B8:C8"/>
    <mergeCell ref="B9:C9"/>
    <mergeCell ref="B10:C10"/>
    <mergeCell ref="B11:C11"/>
    <mergeCell ref="A29:P29"/>
    <mergeCell ref="A30:P30"/>
    <mergeCell ref="B31:C31"/>
    <mergeCell ref="B32:C32"/>
    <mergeCell ref="B33:C33"/>
    <mergeCell ref="B20:C20"/>
    <mergeCell ref="A22:C22"/>
    <mergeCell ref="A23:P23"/>
    <mergeCell ref="B24:C24"/>
    <mergeCell ref="B27:C27"/>
    <mergeCell ref="A28:C28"/>
    <mergeCell ref="B26:C26"/>
    <mergeCell ref="B25:C25"/>
    <mergeCell ref="A43:C43"/>
    <mergeCell ref="A44:P44"/>
    <mergeCell ref="B45:C45"/>
    <mergeCell ref="B46:C46"/>
    <mergeCell ref="A49:C49"/>
    <mergeCell ref="A50:P50"/>
    <mergeCell ref="A36:C36"/>
    <mergeCell ref="A37:P37"/>
    <mergeCell ref="B38:C38"/>
    <mergeCell ref="B39:C39"/>
    <mergeCell ref="B40:C40"/>
    <mergeCell ref="B47:C47"/>
    <mergeCell ref="A59:P59"/>
    <mergeCell ref="B60:C60"/>
    <mergeCell ref="B61:C61"/>
    <mergeCell ref="B62:C62"/>
    <mergeCell ref="B63:C63"/>
    <mergeCell ref="A51:P51"/>
    <mergeCell ref="B52:C52"/>
    <mergeCell ref="B53:C53"/>
    <mergeCell ref="B54:C54"/>
    <mergeCell ref="B55:C55"/>
    <mergeCell ref="A58:C58"/>
    <mergeCell ref="A72:P72"/>
    <mergeCell ref="A73:P73"/>
    <mergeCell ref="B74:C74"/>
    <mergeCell ref="B75:C75"/>
    <mergeCell ref="B76:C76"/>
    <mergeCell ref="B77:C77"/>
    <mergeCell ref="A65:C65"/>
    <mergeCell ref="A66:P66"/>
    <mergeCell ref="B67:C67"/>
    <mergeCell ref="B68:C68"/>
    <mergeCell ref="A71:C71"/>
    <mergeCell ref="B69:C69"/>
    <mergeCell ref="A88:P88"/>
    <mergeCell ref="B89:C89"/>
    <mergeCell ref="B90:C90"/>
    <mergeCell ref="A93:C93"/>
    <mergeCell ref="A94:P94"/>
    <mergeCell ref="A95:P95"/>
    <mergeCell ref="A80:C80"/>
    <mergeCell ref="A81:P81"/>
    <mergeCell ref="B82:C82"/>
    <mergeCell ref="B83:C83"/>
    <mergeCell ref="B84:C84"/>
    <mergeCell ref="A87:C87"/>
    <mergeCell ref="B91:C91"/>
    <mergeCell ref="B104:C104"/>
    <mergeCell ref="B105:C105"/>
    <mergeCell ref="B106:C106"/>
    <mergeCell ref="A109:C109"/>
    <mergeCell ref="A110:P110"/>
    <mergeCell ref="B111:C111"/>
    <mergeCell ref="B96:C96"/>
    <mergeCell ref="B98:C98"/>
    <mergeCell ref="B100:C100"/>
    <mergeCell ref="B101:C101"/>
    <mergeCell ref="A102:C102"/>
    <mergeCell ref="A103:P103"/>
    <mergeCell ref="B97:C97"/>
    <mergeCell ref="B99:C99"/>
    <mergeCell ref="B107:C107"/>
    <mergeCell ref="B132:C132"/>
    <mergeCell ref="A133:C133"/>
    <mergeCell ref="B122:C122"/>
    <mergeCell ref="B123:C123"/>
    <mergeCell ref="B124:C124"/>
    <mergeCell ref="A125:C125"/>
    <mergeCell ref="A126:P126"/>
    <mergeCell ref="B129:C129"/>
    <mergeCell ref="B113:C113"/>
    <mergeCell ref="A115:C115"/>
    <mergeCell ref="A116:P116"/>
    <mergeCell ref="A117:P117"/>
    <mergeCell ref="B118:C118"/>
    <mergeCell ref="B121:C121"/>
    <mergeCell ref="B119:C119"/>
    <mergeCell ref="B130:C130"/>
    <mergeCell ref="B131:C131"/>
    <mergeCell ref="B127:C127"/>
    <mergeCell ref="B120:C120"/>
    <mergeCell ref="B128:C128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6"/>
  <sheetViews>
    <sheetView workbookViewId="0" topLeftCell="A1">
      <selection activeCell="C14" sqref="C14"/>
    </sheetView>
  </sheetViews>
  <sheetFormatPr defaultColWidth="9.140625" defaultRowHeight="15"/>
  <cols>
    <col min="1" max="1" width="16.140625" style="0" customWidth="1"/>
    <col min="3" max="3" width="15.421875" style="0" customWidth="1"/>
    <col min="4" max="4" width="9.57421875" style="0" customWidth="1"/>
    <col min="5" max="5" width="6.140625" style="0" hidden="1" customWidth="1"/>
    <col min="6" max="6" width="7.421875" style="0" customWidth="1"/>
    <col min="7" max="7" width="7.57421875" style="0" customWidth="1"/>
    <col min="8" max="8" width="8.00390625" style="0" customWidth="1"/>
    <col min="9" max="9" width="6.421875" style="0" customWidth="1"/>
    <col min="10" max="10" width="7.421875" style="0" customWidth="1"/>
    <col min="11" max="12" width="7.00390625" style="0" customWidth="1"/>
    <col min="13" max="13" width="7.140625" style="0" customWidth="1"/>
    <col min="14" max="14" width="7.8515625" style="0" customWidth="1"/>
    <col min="15" max="15" width="8.28125" style="0" customWidth="1"/>
    <col min="16" max="17" width="7.28125" style="0" customWidth="1"/>
  </cols>
  <sheetData>
    <row r="1" spans="1:17" ht="15">
      <c r="A1" s="98" t="s">
        <v>15</v>
      </c>
      <c r="B1" s="98"/>
      <c r="C1" s="98"/>
      <c r="D1" s="30"/>
      <c r="E1" s="30"/>
      <c r="M1" s="98" t="s">
        <v>16</v>
      </c>
      <c r="N1" s="98"/>
      <c r="O1" s="98"/>
      <c r="P1" s="30"/>
      <c r="Q1" s="30"/>
    </row>
    <row r="2" spans="1:17" ht="15">
      <c r="A2" s="30"/>
      <c r="B2" s="30"/>
      <c r="C2" s="30"/>
      <c r="D2" s="30"/>
      <c r="E2" s="30"/>
      <c r="M2" s="98"/>
      <c r="N2" s="98"/>
      <c r="O2" s="98"/>
      <c r="P2" s="98"/>
      <c r="Q2" s="98"/>
    </row>
    <row r="3" spans="1:16" ht="15">
      <c r="A3" s="98"/>
      <c r="B3" s="98"/>
      <c r="C3" s="98"/>
      <c r="M3" s="105"/>
      <c r="N3" s="105"/>
      <c r="O3" s="105"/>
      <c r="P3" s="105"/>
    </row>
    <row r="4" spans="1:16" ht="15">
      <c r="A4" s="99"/>
      <c r="B4" s="99"/>
      <c r="C4" s="99"/>
      <c r="M4" s="99"/>
      <c r="N4" s="99"/>
      <c r="O4" s="99"/>
      <c r="P4" s="99"/>
    </row>
    <row r="5" spans="2:16" ht="19.5" thickBot="1">
      <c r="B5" s="19" t="s">
        <v>209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17" ht="15.75" thickBot="1">
      <c r="A6" s="83" t="s">
        <v>103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5"/>
    </row>
    <row r="7" spans="1:17" ht="15.75" thickBot="1">
      <c r="A7" s="77" t="s">
        <v>17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9"/>
    </row>
    <row r="8" spans="1:17" ht="42.75" customHeight="1" thickBot="1">
      <c r="A8" s="38" t="s">
        <v>23</v>
      </c>
      <c r="B8" s="100" t="s">
        <v>24</v>
      </c>
      <c r="C8" s="101"/>
      <c r="D8" s="39" t="s">
        <v>25</v>
      </c>
      <c r="E8" s="39" t="s">
        <v>26</v>
      </c>
      <c r="F8" s="39" t="s">
        <v>27</v>
      </c>
      <c r="G8" s="39" t="s">
        <v>28</v>
      </c>
      <c r="H8" s="39" t="s">
        <v>29</v>
      </c>
      <c r="I8" s="39" t="s">
        <v>30</v>
      </c>
      <c r="J8" s="39" t="s">
        <v>31</v>
      </c>
      <c r="K8" s="39" t="s">
        <v>32</v>
      </c>
      <c r="L8" s="39" t="s">
        <v>33</v>
      </c>
      <c r="M8" s="39" t="s">
        <v>34</v>
      </c>
      <c r="N8" s="39" t="s">
        <v>35</v>
      </c>
      <c r="O8" s="39" t="s">
        <v>36</v>
      </c>
      <c r="P8" s="39" t="s">
        <v>37</v>
      </c>
      <c r="Q8" s="40" t="s">
        <v>38</v>
      </c>
    </row>
    <row r="9" spans="1:17" ht="30">
      <c r="A9" s="37" t="s">
        <v>105</v>
      </c>
      <c r="B9" s="102" t="s">
        <v>213</v>
      </c>
      <c r="C9" s="102"/>
      <c r="D9" s="15">
        <v>100</v>
      </c>
      <c r="E9" s="45">
        <v>0.4</v>
      </c>
      <c r="F9" s="16">
        <v>0.4</v>
      </c>
      <c r="G9" s="16">
        <v>0.4</v>
      </c>
      <c r="H9" s="16">
        <v>7.35</v>
      </c>
      <c r="I9" s="18">
        <v>47</v>
      </c>
      <c r="J9" s="16">
        <v>0.03</v>
      </c>
      <c r="K9" s="16">
        <v>8</v>
      </c>
      <c r="L9" s="16">
        <v>0</v>
      </c>
      <c r="M9" s="16">
        <v>0.2</v>
      </c>
      <c r="N9" s="16">
        <v>46</v>
      </c>
      <c r="O9" s="16">
        <v>11</v>
      </c>
      <c r="P9" s="16">
        <v>0.1</v>
      </c>
      <c r="Q9" s="17">
        <v>0</v>
      </c>
    </row>
    <row r="10" spans="1:17" ht="15">
      <c r="A10" s="31" t="s">
        <v>107</v>
      </c>
      <c r="B10" s="70" t="s">
        <v>106</v>
      </c>
      <c r="C10" s="71"/>
      <c r="D10" s="1">
        <v>60</v>
      </c>
      <c r="E10" s="1">
        <v>23.75</v>
      </c>
      <c r="F10" s="2">
        <v>0.78</v>
      </c>
      <c r="G10" s="2">
        <v>1.94</v>
      </c>
      <c r="H10" s="2">
        <v>3.87</v>
      </c>
      <c r="I10" s="8">
        <v>36</v>
      </c>
      <c r="J10" s="2">
        <v>0.013</v>
      </c>
      <c r="K10" s="2">
        <v>6.25</v>
      </c>
      <c r="L10" s="2">
        <v>0</v>
      </c>
      <c r="M10" s="2">
        <v>0.06</v>
      </c>
      <c r="N10" s="2">
        <v>16.98</v>
      </c>
      <c r="O10" s="2">
        <v>46.98</v>
      </c>
      <c r="P10" s="2">
        <v>6.05</v>
      </c>
      <c r="Q10" s="4">
        <v>0.27</v>
      </c>
    </row>
    <row r="11" spans="1:17" ht="15">
      <c r="A11" s="31" t="s">
        <v>110</v>
      </c>
      <c r="B11" s="70" t="s">
        <v>109</v>
      </c>
      <c r="C11" s="71"/>
      <c r="D11" s="1" t="s">
        <v>111</v>
      </c>
      <c r="E11" s="1"/>
      <c r="F11" s="2">
        <v>8.33</v>
      </c>
      <c r="G11" s="2">
        <v>7.743</v>
      </c>
      <c r="H11" s="2">
        <v>3.194</v>
      </c>
      <c r="I11" s="8">
        <v>175</v>
      </c>
      <c r="J11" s="2">
        <v>0.03</v>
      </c>
      <c r="K11" s="2">
        <v>0.65</v>
      </c>
      <c r="L11" s="2">
        <v>0.1</v>
      </c>
      <c r="M11" s="2">
        <v>1.256</v>
      </c>
      <c r="N11" s="2">
        <v>100.53</v>
      </c>
      <c r="O11" s="2">
        <v>110.071</v>
      </c>
      <c r="P11" s="2">
        <v>0.077</v>
      </c>
      <c r="Q11" s="4">
        <v>1</v>
      </c>
    </row>
    <row r="12" spans="1:17" ht="29.25" customHeight="1">
      <c r="A12" s="31" t="s">
        <v>108</v>
      </c>
      <c r="B12" s="70" t="s">
        <v>0</v>
      </c>
      <c r="C12" s="71"/>
      <c r="D12" s="1" t="s">
        <v>2</v>
      </c>
      <c r="E12" s="1">
        <v>10.42</v>
      </c>
      <c r="F12" s="2">
        <v>6.682</v>
      </c>
      <c r="G12" s="2">
        <v>9.024</v>
      </c>
      <c r="H12" s="2">
        <v>34</v>
      </c>
      <c r="I12" s="8">
        <v>170</v>
      </c>
      <c r="J12" s="2">
        <v>0</v>
      </c>
      <c r="K12" s="2">
        <v>0</v>
      </c>
      <c r="L12" s="2">
        <v>0</v>
      </c>
      <c r="M12" s="2">
        <v>0.518</v>
      </c>
      <c r="N12" s="2">
        <v>44.82</v>
      </c>
      <c r="O12" s="2">
        <v>170.553</v>
      </c>
      <c r="P12" s="2">
        <v>40.55</v>
      </c>
      <c r="Q12" s="4">
        <v>1.01</v>
      </c>
    </row>
    <row r="13" spans="1:17" ht="30">
      <c r="A13" s="31" t="s">
        <v>39</v>
      </c>
      <c r="B13" s="70" t="s">
        <v>14</v>
      </c>
      <c r="C13" s="71"/>
      <c r="D13" s="23" t="s">
        <v>7</v>
      </c>
      <c r="E13" s="20">
        <v>1.89</v>
      </c>
      <c r="F13" s="2">
        <v>0.53</v>
      </c>
      <c r="G13" s="2">
        <v>0</v>
      </c>
      <c r="H13" s="2">
        <v>9.47</v>
      </c>
      <c r="I13" s="8">
        <v>40</v>
      </c>
      <c r="J13" s="2">
        <v>0</v>
      </c>
      <c r="K13" s="2">
        <v>0.27</v>
      </c>
      <c r="L13" s="2">
        <v>0</v>
      </c>
      <c r="M13" s="2">
        <v>0</v>
      </c>
      <c r="N13" s="2">
        <v>13.6</v>
      </c>
      <c r="O13" s="2">
        <v>22.13</v>
      </c>
      <c r="P13" s="2">
        <v>11.73</v>
      </c>
      <c r="Q13" s="4">
        <v>0.1</v>
      </c>
    </row>
    <row r="14" spans="1:17" ht="15">
      <c r="A14" s="3"/>
      <c r="B14" s="25" t="s">
        <v>160</v>
      </c>
      <c r="C14" s="26"/>
      <c r="D14" s="1">
        <v>20</v>
      </c>
      <c r="E14" s="1">
        <v>1.37</v>
      </c>
      <c r="F14" s="2">
        <v>1</v>
      </c>
      <c r="G14" s="2">
        <v>0.2</v>
      </c>
      <c r="H14" s="2">
        <v>9</v>
      </c>
      <c r="I14" s="8">
        <v>44</v>
      </c>
      <c r="J14" s="2">
        <v>0.014</v>
      </c>
      <c r="K14" s="2">
        <v>0</v>
      </c>
      <c r="L14" s="2">
        <v>0</v>
      </c>
      <c r="M14" s="2">
        <v>0.108</v>
      </c>
      <c r="N14" s="2">
        <v>2.76</v>
      </c>
      <c r="O14" s="2">
        <v>12.72</v>
      </c>
      <c r="P14" s="2">
        <v>3</v>
      </c>
      <c r="Q14" s="4">
        <v>0.372</v>
      </c>
    </row>
    <row r="15" spans="1:17" ht="15">
      <c r="A15" s="3"/>
      <c r="B15" s="25" t="s">
        <v>1</v>
      </c>
      <c r="C15" s="26"/>
      <c r="D15" s="1">
        <v>30</v>
      </c>
      <c r="E15" s="20">
        <v>1.41</v>
      </c>
      <c r="F15" s="2">
        <v>2.28</v>
      </c>
      <c r="G15" s="2">
        <v>0.24</v>
      </c>
      <c r="H15" s="2">
        <v>14.76</v>
      </c>
      <c r="I15" s="8">
        <v>71</v>
      </c>
      <c r="J15" s="2">
        <v>0.033</v>
      </c>
      <c r="K15" s="2"/>
      <c r="L15" s="2"/>
      <c r="M15" s="2">
        <v>0.33</v>
      </c>
      <c r="N15" s="2">
        <v>6</v>
      </c>
      <c r="O15" s="2">
        <v>19.5</v>
      </c>
      <c r="P15" s="2">
        <v>4.2</v>
      </c>
      <c r="Q15" s="4">
        <v>0.33</v>
      </c>
    </row>
    <row r="16" spans="1:17" ht="15.75" thickBot="1">
      <c r="A16" s="72" t="s">
        <v>3</v>
      </c>
      <c r="B16" s="73"/>
      <c r="C16" s="74"/>
      <c r="D16" s="5"/>
      <c r="E16" s="21">
        <f aca="true" t="shared" si="0" ref="E16:Q16">SUM(E9:E15)</f>
        <v>39.239999999999995</v>
      </c>
      <c r="F16" s="6">
        <f t="shared" si="0"/>
        <v>20.002000000000002</v>
      </c>
      <c r="G16" s="6">
        <f t="shared" si="0"/>
        <v>19.546999999999997</v>
      </c>
      <c r="H16" s="6">
        <f t="shared" si="0"/>
        <v>81.644</v>
      </c>
      <c r="I16" s="9">
        <f t="shared" si="0"/>
        <v>583</v>
      </c>
      <c r="J16" s="6">
        <f t="shared" si="0"/>
        <v>0.12</v>
      </c>
      <c r="K16" s="6">
        <f t="shared" si="0"/>
        <v>15.17</v>
      </c>
      <c r="L16" s="6">
        <f t="shared" si="0"/>
        <v>0.1</v>
      </c>
      <c r="M16" s="6">
        <f t="shared" si="0"/>
        <v>2.472</v>
      </c>
      <c r="N16" s="6">
        <f t="shared" si="0"/>
        <v>230.68999999999997</v>
      </c>
      <c r="O16" s="6">
        <f t="shared" si="0"/>
        <v>392.954</v>
      </c>
      <c r="P16" s="6">
        <f t="shared" si="0"/>
        <v>65.707</v>
      </c>
      <c r="Q16" s="7">
        <f t="shared" si="0"/>
        <v>3.0820000000000003</v>
      </c>
    </row>
    <row r="17" spans="1:17" ht="15.75" thickBot="1">
      <c r="A17" s="77" t="s">
        <v>18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9"/>
    </row>
    <row r="18" spans="1:17" ht="30.75" customHeight="1">
      <c r="A18" s="31" t="s">
        <v>112</v>
      </c>
      <c r="B18" s="91" t="s">
        <v>0</v>
      </c>
      <c r="C18" s="92"/>
      <c r="D18" s="11" t="s">
        <v>13</v>
      </c>
      <c r="E18" s="22">
        <v>12.21</v>
      </c>
      <c r="F18" s="22">
        <v>8.01</v>
      </c>
      <c r="G18" s="22">
        <v>10.82</v>
      </c>
      <c r="H18" s="22">
        <v>40.79</v>
      </c>
      <c r="I18" s="22">
        <v>203.9</v>
      </c>
      <c r="J18" s="22">
        <v>0</v>
      </c>
      <c r="K18" s="22">
        <v>0</v>
      </c>
      <c r="L18" s="22">
        <v>0</v>
      </c>
      <c r="M18" s="22">
        <v>0.62</v>
      </c>
      <c r="N18" s="22">
        <v>81.3</v>
      </c>
      <c r="O18" s="22">
        <v>204.66</v>
      </c>
      <c r="P18" s="22">
        <v>48.65</v>
      </c>
      <c r="Q18" s="35">
        <v>1.21</v>
      </c>
    </row>
    <row r="19" spans="1:17" ht="15">
      <c r="A19" s="31" t="s">
        <v>113</v>
      </c>
      <c r="B19" s="70" t="s">
        <v>109</v>
      </c>
      <c r="C19" s="71"/>
      <c r="D19" s="1" t="s">
        <v>111</v>
      </c>
      <c r="E19" s="1">
        <v>17.59</v>
      </c>
      <c r="F19" s="2">
        <v>8.33</v>
      </c>
      <c r="G19" s="2">
        <v>7.743</v>
      </c>
      <c r="H19" s="2">
        <v>3.194</v>
      </c>
      <c r="I19" s="8">
        <v>175</v>
      </c>
      <c r="J19" s="2">
        <v>0.03</v>
      </c>
      <c r="K19" s="2">
        <v>0.65</v>
      </c>
      <c r="L19" s="2">
        <v>0.1</v>
      </c>
      <c r="M19" s="2">
        <v>1.256</v>
      </c>
      <c r="N19" s="2">
        <v>100.53</v>
      </c>
      <c r="O19" s="2">
        <v>110.071</v>
      </c>
      <c r="P19" s="2">
        <v>0.077</v>
      </c>
      <c r="Q19" s="4">
        <v>1</v>
      </c>
    </row>
    <row r="20" spans="1:17" ht="15">
      <c r="A20" s="3"/>
      <c r="B20" s="70" t="s">
        <v>219</v>
      </c>
      <c r="C20" s="71"/>
      <c r="D20" s="1">
        <v>20</v>
      </c>
      <c r="E20" s="1">
        <v>4.12</v>
      </c>
      <c r="F20" s="20">
        <v>1</v>
      </c>
      <c r="G20" s="20">
        <v>0.2</v>
      </c>
      <c r="H20" s="20">
        <v>9</v>
      </c>
      <c r="I20" s="20">
        <v>44</v>
      </c>
      <c r="J20" s="20">
        <v>0.014</v>
      </c>
      <c r="K20" s="20">
        <v>0</v>
      </c>
      <c r="L20" s="20">
        <v>0</v>
      </c>
      <c r="M20" s="20">
        <v>0.108</v>
      </c>
      <c r="N20" s="20">
        <v>2.76</v>
      </c>
      <c r="O20" s="20">
        <v>12.72</v>
      </c>
      <c r="P20" s="20">
        <v>3</v>
      </c>
      <c r="Q20" s="32">
        <v>0.372</v>
      </c>
    </row>
    <row r="21" spans="1:17" ht="30">
      <c r="A21" s="31" t="s">
        <v>39</v>
      </c>
      <c r="B21" s="70" t="s">
        <v>14</v>
      </c>
      <c r="C21" s="71"/>
      <c r="D21" s="23" t="s">
        <v>7</v>
      </c>
      <c r="E21" s="20">
        <v>1.89</v>
      </c>
      <c r="F21" s="2">
        <v>0.53</v>
      </c>
      <c r="G21" s="2">
        <v>0</v>
      </c>
      <c r="H21" s="2">
        <v>9.47</v>
      </c>
      <c r="I21" s="8">
        <v>40</v>
      </c>
      <c r="J21" s="2">
        <v>0</v>
      </c>
      <c r="K21" s="2">
        <v>0.27</v>
      </c>
      <c r="L21" s="2">
        <v>0</v>
      </c>
      <c r="M21" s="2">
        <v>0</v>
      </c>
      <c r="N21" s="2">
        <v>13.6</v>
      </c>
      <c r="O21" s="2">
        <v>22.13</v>
      </c>
      <c r="P21" s="2">
        <v>11.73</v>
      </c>
      <c r="Q21" s="4">
        <v>0.1</v>
      </c>
    </row>
    <row r="22" spans="1:17" ht="15">
      <c r="A22" s="3"/>
      <c r="B22" s="25" t="s">
        <v>1</v>
      </c>
      <c r="C22" s="26"/>
      <c r="D22" s="1">
        <v>30</v>
      </c>
      <c r="E22" s="20">
        <v>1.41</v>
      </c>
      <c r="F22" s="2">
        <v>2.28</v>
      </c>
      <c r="G22" s="2">
        <v>0.24</v>
      </c>
      <c r="H22" s="2">
        <v>14.76</v>
      </c>
      <c r="I22" s="8">
        <v>71</v>
      </c>
      <c r="J22" s="2">
        <v>0.033</v>
      </c>
      <c r="K22" s="2">
        <v>0</v>
      </c>
      <c r="L22" s="2">
        <v>0</v>
      </c>
      <c r="M22" s="2">
        <v>0.33</v>
      </c>
      <c r="N22" s="2">
        <v>6</v>
      </c>
      <c r="O22" s="2">
        <v>19.5</v>
      </c>
      <c r="P22" s="33">
        <v>4.2</v>
      </c>
      <c r="Q22" s="4">
        <v>0.33</v>
      </c>
    </row>
    <row r="23" spans="1:17" ht="15.75" thickBot="1">
      <c r="A23" s="72" t="s">
        <v>3</v>
      </c>
      <c r="B23" s="73"/>
      <c r="C23" s="74"/>
      <c r="D23" s="5"/>
      <c r="E23" s="24">
        <f aca="true" t="shared" si="1" ref="E23:Q23">SUM(E18:E22)</f>
        <v>37.22</v>
      </c>
      <c r="F23" s="6">
        <f t="shared" si="1"/>
        <v>20.150000000000002</v>
      </c>
      <c r="G23" s="6">
        <f t="shared" si="1"/>
        <v>19.003</v>
      </c>
      <c r="H23" s="6">
        <f t="shared" si="1"/>
        <v>77.214</v>
      </c>
      <c r="I23" s="9">
        <f t="shared" si="1"/>
        <v>533.9</v>
      </c>
      <c r="J23" s="6">
        <f t="shared" si="1"/>
        <v>0.077</v>
      </c>
      <c r="K23" s="6">
        <f t="shared" si="1"/>
        <v>0.92</v>
      </c>
      <c r="L23" s="6">
        <f t="shared" si="1"/>
        <v>0.1</v>
      </c>
      <c r="M23" s="6">
        <f t="shared" si="1"/>
        <v>2.314</v>
      </c>
      <c r="N23" s="6">
        <f t="shared" si="1"/>
        <v>204.18999999999997</v>
      </c>
      <c r="O23" s="6">
        <f t="shared" si="1"/>
        <v>369.081</v>
      </c>
      <c r="P23" s="28">
        <f t="shared" si="1"/>
        <v>67.657</v>
      </c>
      <c r="Q23" s="7">
        <f t="shared" si="1"/>
        <v>3.012</v>
      </c>
    </row>
    <row r="24" spans="1:17" ht="15.75" thickBot="1">
      <c r="A24" s="94" t="s">
        <v>210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6"/>
    </row>
    <row r="25" spans="1:17" ht="29.25" customHeight="1">
      <c r="A25" s="36" t="s">
        <v>114</v>
      </c>
      <c r="B25" s="91" t="s">
        <v>51</v>
      </c>
      <c r="C25" s="92"/>
      <c r="D25" s="11">
        <v>250</v>
      </c>
      <c r="E25" s="11">
        <v>4.32</v>
      </c>
      <c r="F25" s="11">
        <v>6.6</v>
      </c>
      <c r="G25" s="11">
        <v>5.4</v>
      </c>
      <c r="H25" s="11">
        <v>24.2</v>
      </c>
      <c r="I25" s="11">
        <v>179</v>
      </c>
      <c r="J25" s="11">
        <v>0.12</v>
      </c>
      <c r="K25" s="11">
        <v>15.02</v>
      </c>
      <c r="L25" s="11">
        <v>0</v>
      </c>
      <c r="M25" s="11">
        <v>0</v>
      </c>
      <c r="N25" s="11">
        <v>15.02</v>
      </c>
      <c r="O25" s="11">
        <v>0</v>
      </c>
      <c r="P25" s="11">
        <v>22.85</v>
      </c>
      <c r="Q25" s="46">
        <v>0.96</v>
      </c>
    </row>
    <row r="26" spans="1:17" ht="15">
      <c r="A26" s="37"/>
      <c r="B26" s="70" t="s">
        <v>168</v>
      </c>
      <c r="C26" s="71"/>
      <c r="D26" s="15">
        <v>30</v>
      </c>
      <c r="E26" s="15"/>
      <c r="F26" s="15">
        <v>2.28</v>
      </c>
      <c r="G26" s="15">
        <v>0.24</v>
      </c>
      <c r="H26" s="15">
        <v>14.76</v>
      </c>
      <c r="I26" s="15">
        <v>71</v>
      </c>
      <c r="J26" s="15">
        <v>0.033</v>
      </c>
      <c r="K26" s="15">
        <v>0</v>
      </c>
      <c r="L26" s="15">
        <v>0</v>
      </c>
      <c r="M26" s="15">
        <v>0.33</v>
      </c>
      <c r="N26" s="15">
        <v>6</v>
      </c>
      <c r="O26" s="15">
        <v>19.5</v>
      </c>
      <c r="P26" s="15">
        <v>4.2</v>
      </c>
      <c r="Q26" s="52">
        <v>0.33</v>
      </c>
    </row>
    <row r="27" spans="1:17" ht="15">
      <c r="A27" s="37"/>
      <c r="B27" s="70" t="s">
        <v>159</v>
      </c>
      <c r="C27" s="71"/>
      <c r="D27" s="15">
        <v>20</v>
      </c>
      <c r="E27" s="15"/>
      <c r="F27" s="15">
        <v>1</v>
      </c>
      <c r="G27" s="15">
        <v>0.2</v>
      </c>
      <c r="H27" s="15">
        <v>9</v>
      </c>
      <c r="I27" s="15">
        <v>44</v>
      </c>
      <c r="J27" s="15">
        <v>0.01</v>
      </c>
      <c r="K27" s="15">
        <v>0</v>
      </c>
      <c r="L27" s="15">
        <v>0</v>
      </c>
      <c r="M27" s="15">
        <v>0.11</v>
      </c>
      <c r="N27" s="15">
        <v>2.76</v>
      </c>
      <c r="O27" s="15">
        <v>12.72</v>
      </c>
      <c r="P27" s="15">
        <v>3</v>
      </c>
      <c r="Q27" s="52">
        <v>0.37</v>
      </c>
    </row>
    <row r="28" spans="1:17" ht="30">
      <c r="A28" s="31" t="s">
        <v>39</v>
      </c>
      <c r="B28" s="70" t="s">
        <v>14</v>
      </c>
      <c r="C28" s="71"/>
      <c r="D28" s="23" t="s">
        <v>7</v>
      </c>
      <c r="E28" s="20">
        <v>1.89</v>
      </c>
      <c r="F28" s="2">
        <v>0.53</v>
      </c>
      <c r="G28" s="2">
        <v>0</v>
      </c>
      <c r="H28" s="2">
        <v>9.47</v>
      </c>
      <c r="I28" s="8">
        <v>40</v>
      </c>
      <c r="J28" s="2">
        <v>0</v>
      </c>
      <c r="K28" s="2">
        <v>0.27</v>
      </c>
      <c r="L28" s="2">
        <v>0</v>
      </c>
      <c r="M28" s="2">
        <v>0</v>
      </c>
      <c r="N28" s="2">
        <v>13.6</v>
      </c>
      <c r="O28" s="2">
        <v>22.13</v>
      </c>
      <c r="P28" s="2">
        <v>11.73</v>
      </c>
      <c r="Q28" s="4">
        <v>0.1</v>
      </c>
    </row>
    <row r="29" spans="1:17" ht="15.75" thickBot="1">
      <c r="A29" s="72" t="s">
        <v>3</v>
      </c>
      <c r="B29" s="73"/>
      <c r="C29" s="74"/>
      <c r="D29" s="5"/>
      <c r="E29" s="24">
        <f aca="true" t="shared" si="2" ref="E29:Q29">SUM(E25:E28)</f>
        <v>6.21</v>
      </c>
      <c r="F29" s="6">
        <f t="shared" si="2"/>
        <v>10.409999999999998</v>
      </c>
      <c r="G29" s="6">
        <f t="shared" si="2"/>
        <v>5.840000000000001</v>
      </c>
      <c r="H29" s="6">
        <f t="shared" si="2"/>
        <v>57.43</v>
      </c>
      <c r="I29" s="24">
        <f t="shared" si="2"/>
        <v>334</v>
      </c>
      <c r="J29" s="6">
        <f t="shared" si="2"/>
        <v>0.163</v>
      </c>
      <c r="K29" s="6">
        <f t="shared" si="2"/>
        <v>15.29</v>
      </c>
      <c r="L29" s="6">
        <f t="shared" si="2"/>
        <v>0</v>
      </c>
      <c r="M29" s="6">
        <f t="shared" si="2"/>
        <v>0.44</v>
      </c>
      <c r="N29" s="6">
        <f t="shared" si="2"/>
        <v>37.38</v>
      </c>
      <c r="O29" s="6">
        <f t="shared" si="2"/>
        <v>54.349999999999994</v>
      </c>
      <c r="P29" s="6">
        <f t="shared" si="2"/>
        <v>41.78</v>
      </c>
      <c r="Q29" s="7">
        <f t="shared" si="2"/>
        <v>1.7600000000000002</v>
      </c>
    </row>
    <row r="30" spans="1:17" ht="15.75" thickBot="1">
      <c r="A30" s="80" t="s">
        <v>129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2"/>
    </row>
    <row r="31" spans="1:17" ht="15">
      <c r="A31" s="77" t="s">
        <v>17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9"/>
    </row>
    <row r="32" spans="1:17" ht="15">
      <c r="A32" s="31" t="s">
        <v>116</v>
      </c>
      <c r="B32" s="86" t="s">
        <v>115</v>
      </c>
      <c r="C32" s="86"/>
      <c r="D32" s="1">
        <v>60</v>
      </c>
      <c r="E32" s="1">
        <v>3.07</v>
      </c>
      <c r="F32" s="2">
        <v>0.855</v>
      </c>
      <c r="G32" s="2">
        <v>3.653</v>
      </c>
      <c r="H32" s="2">
        <v>11.58</v>
      </c>
      <c r="I32" s="41">
        <v>56</v>
      </c>
      <c r="J32" s="2">
        <v>0.011</v>
      </c>
      <c r="K32" s="2">
        <v>7.7</v>
      </c>
      <c r="L32" s="2">
        <v>0</v>
      </c>
      <c r="M32" s="2">
        <v>0.641</v>
      </c>
      <c r="N32" s="2">
        <v>121.09</v>
      </c>
      <c r="O32" s="2">
        <v>64.582</v>
      </c>
      <c r="P32" s="2">
        <v>12.54</v>
      </c>
      <c r="Q32" s="2">
        <v>0.198</v>
      </c>
    </row>
    <row r="33" spans="1:17" ht="15">
      <c r="A33" s="31" t="s">
        <v>117</v>
      </c>
      <c r="B33" s="86" t="s">
        <v>118</v>
      </c>
      <c r="C33" s="86"/>
      <c r="D33" s="1" t="s">
        <v>4</v>
      </c>
      <c r="E33" s="20">
        <v>7.2</v>
      </c>
      <c r="F33" s="2">
        <v>14.51</v>
      </c>
      <c r="G33" s="2">
        <v>14.71</v>
      </c>
      <c r="H33" s="2">
        <v>28.34</v>
      </c>
      <c r="I33" s="8">
        <v>364</v>
      </c>
      <c r="J33" s="2">
        <v>0.21</v>
      </c>
      <c r="K33" s="2">
        <v>4.9</v>
      </c>
      <c r="L33" s="2">
        <v>0.1</v>
      </c>
      <c r="M33" s="2">
        <v>1.2</v>
      </c>
      <c r="N33" s="2">
        <v>83.07</v>
      </c>
      <c r="O33" s="2">
        <v>273</v>
      </c>
      <c r="P33" s="2">
        <v>40.45</v>
      </c>
      <c r="Q33" s="4">
        <v>1.9</v>
      </c>
    </row>
    <row r="34" spans="1:17" ht="15">
      <c r="A34" s="31" t="s">
        <v>120</v>
      </c>
      <c r="B34" s="70" t="s">
        <v>119</v>
      </c>
      <c r="C34" s="71"/>
      <c r="D34" s="23" t="s">
        <v>9</v>
      </c>
      <c r="E34" s="20">
        <v>1.89</v>
      </c>
      <c r="F34" s="2">
        <v>0.084</v>
      </c>
      <c r="G34" s="2">
        <v>0.012</v>
      </c>
      <c r="H34" s="2">
        <v>15.185</v>
      </c>
      <c r="I34" s="8">
        <v>62</v>
      </c>
      <c r="J34" s="2">
        <v>0.003</v>
      </c>
      <c r="K34" s="2">
        <v>2.8</v>
      </c>
      <c r="L34" s="2">
        <v>0</v>
      </c>
      <c r="M34" s="2">
        <v>0.014</v>
      </c>
      <c r="N34" s="2">
        <v>3.25</v>
      </c>
      <c r="O34" s="2">
        <v>1.54</v>
      </c>
      <c r="P34" s="2">
        <v>0.84</v>
      </c>
      <c r="Q34" s="4">
        <v>0.067</v>
      </c>
    </row>
    <row r="35" spans="1:17" ht="15">
      <c r="A35" s="3"/>
      <c r="B35" s="25" t="s">
        <v>156</v>
      </c>
      <c r="C35" s="26"/>
      <c r="D35" s="1">
        <v>20</v>
      </c>
      <c r="E35" s="1">
        <v>1.37</v>
      </c>
      <c r="F35" s="2">
        <v>1</v>
      </c>
      <c r="G35" s="2">
        <v>0.2</v>
      </c>
      <c r="H35" s="2">
        <v>9</v>
      </c>
      <c r="I35" s="8">
        <v>44</v>
      </c>
      <c r="J35" s="2">
        <v>0.014</v>
      </c>
      <c r="K35" s="2">
        <v>0</v>
      </c>
      <c r="L35" s="2">
        <v>0</v>
      </c>
      <c r="M35" s="2">
        <v>0.108</v>
      </c>
      <c r="N35" s="2">
        <v>2.76</v>
      </c>
      <c r="O35" s="2">
        <v>12.72</v>
      </c>
      <c r="P35" s="2">
        <v>3</v>
      </c>
      <c r="Q35" s="4">
        <v>0.372</v>
      </c>
    </row>
    <row r="36" spans="1:17" ht="15">
      <c r="A36" s="3"/>
      <c r="B36" s="25" t="s">
        <v>1</v>
      </c>
      <c r="C36" s="26"/>
      <c r="D36" s="1">
        <v>30</v>
      </c>
      <c r="E36" s="20">
        <v>1.41</v>
      </c>
      <c r="F36" s="2">
        <v>2.28</v>
      </c>
      <c r="G36" s="2">
        <v>0.24</v>
      </c>
      <c r="H36" s="2">
        <v>14.76</v>
      </c>
      <c r="I36" s="8">
        <v>71</v>
      </c>
      <c r="J36" s="2">
        <v>0.033</v>
      </c>
      <c r="K36" s="2"/>
      <c r="L36" s="2"/>
      <c r="M36" s="2">
        <v>0.33</v>
      </c>
      <c r="N36" s="2">
        <v>6</v>
      </c>
      <c r="O36" s="2">
        <v>19.5</v>
      </c>
      <c r="P36" s="2">
        <v>4.2</v>
      </c>
      <c r="Q36" s="4">
        <v>0.33</v>
      </c>
    </row>
    <row r="37" spans="1:17" ht="15.75" thickBot="1">
      <c r="A37" s="72" t="s">
        <v>3</v>
      </c>
      <c r="B37" s="73"/>
      <c r="C37" s="74"/>
      <c r="D37" s="5"/>
      <c r="E37" s="24">
        <f aca="true" t="shared" si="3" ref="E37:Q37">SUM(E32:E36)</f>
        <v>14.940000000000001</v>
      </c>
      <c r="F37" s="6">
        <f t="shared" si="3"/>
        <v>18.729</v>
      </c>
      <c r="G37" s="6">
        <f t="shared" si="3"/>
        <v>18.814999999999998</v>
      </c>
      <c r="H37" s="6">
        <f t="shared" si="3"/>
        <v>78.86500000000001</v>
      </c>
      <c r="I37" s="9">
        <f t="shared" si="3"/>
        <v>597</v>
      </c>
      <c r="J37" s="6">
        <f t="shared" si="3"/>
        <v>0.271</v>
      </c>
      <c r="K37" s="6">
        <f t="shared" si="3"/>
        <v>15.400000000000002</v>
      </c>
      <c r="L37" s="6">
        <f t="shared" si="3"/>
        <v>0.1</v>
      </c>
      <c r="M37" s="6">
        <f t="shared" si="3"/>
        <v>2.293</v>
      </c>
      <c r="N37" s="6">
        <f t="shared" si="3"/>
        <v>216.17</v>
      </c>
      <c r="O37" s="6">
        <f t="shared" si="3"/>
        <v>371.34200000000004</v>
      </c>
      <c r="P37" s="6">
        <f t="shared" si="3"/>
        <v>61.03000000000001</v>
      </c>
      <c r="Q37" s="7">
        <f t="shared" si="3"/>
        <v>2.867</v>
      </c>
    </row>
    <row r="38" spans="1:17" ht="15.75" thickBot="1">
      <c r="A38" s="77" t="s">
        <v>18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9"/>
    </row>
    <row r="39" spans="1:17" ht="15">
      <c r="A39" s="36" t="s">
        <v>121</v>
      </c>
      <c r="B39" s="97" t="s">
        <v>115</v>
      </c>
      <c r="C39" s="97"/>
      <c r="D39" s="11">
        <v>100</v>
      </c>
      <c r="E39" s="11">
        <v>3.07</v>
      </c>
      <c r="F39" s="12">
        <v>1.425</v>
      </c>
      <c r="G39" s="12">
        <v>6.08</v>
      </c>
      <c r="H39" s="12">
        <v>19.3</v>
      </c>
      <c r="I39" s="47">
        <v>93.3</v>
      </c>
      <c r="J39" s="12">
        <v>0.027</v>
      </c>
      <c r="K39" s="12">
        <v>12.83</v>
      </c>
      <c r="L39" s="12">
        <v>0</v>
      </c>
      <c r="M39" s="12">
        <v>1.068</v>
      </c>
      <c r="N39" s="12">
        <v>201.81</v>
      </c>
      <c r="O39" s="12">
        <v>107.63</v>
      </c>
      <c r="P39" s="12">
        <v>20.9</v>
      </c>
      <c r="Q39" s="14">
        <v>0.33</v>
      </c>
    </row>
    <row r="40" spans="1:17" ht="30">
      <c r="A40" s="31" t="s">
        <v>122</v>
      </c>
      <c r="B40" s="86" t="s">
        <v>118</v>
      </c>
      <c r="C40" s="86"/>
      <c r="D40" s="1" t="s">
        <v>4</v>
      </c>
      <c r="E40" s="20">
        <v>7.2</v>
      </c>
      <c r="F40" s="2">
        <v>14.51</v>
      </c>
      <c r="G40" s="2">
        <v>14.71</v>
      </c>
      <c r="H40" s="2">
        <v>28.34</v>
      </c>
      <c r="I40" s="8">
        <v>364</v>
      </c>
      <c r="J40" s="2">
        <v>0.21</v>
      </c>
      <c r="K40" s="2">
        <v>4.9</v>
      </c>
      <c r="L40" s="2">
        <v>0.1</v>
      </c>
      <c r="M40" s="2">
        <v>1.2</v>
      </c>
      <c r="N40" s="2" t="s">
        <v>123</v>
      </c>
      <c r="O40" s="2">
        <v>273</v>
      </c>
      <c r="P40" s="2">
        <v>40.45</v>
      </c>
      <c r="Q40" s="4">
        <v>1.9</v>
      </c>
    </row>
    <row r="41" spans="1:17" ht="30">
      <c r="A41" s="31" t="s">
        <v>39</v>
      </c>
      <c r="B41" s="70" t="s">
        <v>14</v>
      </c>
      <c r="C41" s="71"/>
      <c r="D41" s="23" t="s">
        <v>7</v>
      </c>
      <c r="E41" s="20">
        <v>1.89</v>
      </c>
      <c r="F41" s="2">
        <v>0.53</v>
      </c>
      <c r="G41" s="2">
        <v>0</v>
      </c>
      <c r="H41" s="2">
        <v>9.47</v>
      </c>
      <c r="I41" s="8">
        <v>40</v>
      </c>
      <c r="J41" s="2">
        <v>0</v>
      </c>
      <c r="K41" s="2">
        <v>0.27</v>
      </c>
      <c r="L41" s="2">
        <v>0</v>
      </c>
      <c r="M41" s="2">
        <v>0</v>
      </c>
      <c r="N41" s="2">
        <v>13.6</v>
      </c>
      <c r="O41" s="2">
        <v>22.13</v>
      </c>
      <c r="P41" s="2">
        <v>11.73</v>
      </c>
      <c r="Q41" s="4">
        <v>0.1</v>
      </c>
    </row>
    <row r="42" spans="1:17" ht="15">
      <c r="A42" s="3"/>
      <c r="B42" s="25" t="s">
        <v>156</v>
      </c>
      <c r="C42" s="26"/>
      <c r="D42" s="1">
        <v>20</v>
      </c>
      <c r="E42" s="1">
        <v>1.37</v>
      </c>
      <c r="F42" s="2">
        <v>1</v>
      </c>
      <c r="G42" s="2">
        <v>0.2</v>
      </c>
      <c r="H42" s="2">
        <v>9</v>
      </c>
      <c r="I42" s="8">
        <v>44</v>
      </c>
      <c r="J42" s="2">
        <v>0.014</v>
      </c>
      <c r="K42" s="2">
        <v>0</v>
      </c>
      <c r="L42" s="2">
        <v>0</v>
      </c>
      <c r="M42" s="2">
        <v>0.108</v>
      </c>
      <c r="N42" s="2">
        <v>2.76</v>
      </c>
      <c r="O42" s="2">
        <v>12.72</v>
      </c>
      <c r="P42" s="2">
        <v>3</v>
      </c>
      <c r="Q42" s="4">
        <v>0.372</v>
      </c>
    </row>
    <row r="43" spans="1:17" ht="15">
      <c r="A43" s="3"/>
      <c r="B43" s="25" t="s">
        <v>1</v>
      </c>
      <c r="C43" s="26"/>
      <c r="D43" s="1">
        <v>30</v>
      </c>
      <c r="E43" s="20">
        <v>1.41</v>
      </c>
      <c r="F43" s="2">
        <v>2.28</v>
      </c>
      <c r="G43" s="2">
        <v>0.24</v>
      </c>
      <c r="H43" s="2">
        <v>14.76</v>
      </c>
      <c r="I43" s="8">
        <v>71</v>
      </c>
      <c r="J43" s="2">
        <v>0.033</v>
      </c>
      <c r="K43" s="2">
        <v>0</v>
      </c>
      <c r="L43" s="2">
        <v>0</v>
      </c>
      <c r="M43" s="2">
        <v>0.33</v>
      </c>
      <c r="N43" s="2">
        <v>6</v>
      </c>
      <c r="O43" s="2">
        <v>19.5</v>
      </c>
      <c r="P43" s="2">
        <v>4.2</v>
      </c>
      <c r="Q43" s="4">
        <v>0.33</v>
      </c>
    </row>
    <row r="44" spans="1:17" ht="15.75" thickBot="1">
      <c r="A44" s="103" t="s">
        <v>3</v>
      </c>
      <c r="B44" s="104"/>
      <c r="C44" s="104"/>
      <c r="D44" s="5"/>
      <c r="E44" s="24">
        <f>SUM(E40:E43)</f>
        <v>11.870000000000001</v>
      </c>
      <c r="F44" s="6">
        <v>19.74</v>
      </c>
      <c r="G44" s="6">
        <v>21.23</v>
      </c>
      <c r="H44" s="6">
        <v>80.87</v>
      </c>
      <c r="I44" s="9" t="s">
        <v>126</v>
      </c>
      <c r="J44" s="6">
        <v>0.284</v>
      </c>
      <c r="K44" s="6">
        <v>18</v>
      </c>
      <c r="L44" s="6">
        <f>SUM(L40:L43)</f>
        <v>0.1</v>
      </c>
      <c r="M44" s="6">
        <v>2.706</v>
      </c>
      <c r="N44" s="6">
        <v>224.17</v>
      </c>
      <c r="O44" s="6">
        <v>434.98</v>
      </c>
      <c r="P44" s="6">
        <v>80.28</v>
      </c>
      <c r="Q44" s="7">
        <v>3.032</v>
      </c>
    </row>
    <row r="45" spans="1:17" ht="15.75" thickBot="1">
      <c r="A45" s="94" t="s">
        <v>210</v>
      </c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6"/>
    </row>
    <row r="46" spans="1:17" ht="30.75" customHeight="1">
      <c r="A46" s="31" t="s">
        <v>124</v>
      </c>
      <c r="B46" s="91" t="s">
        <v>95</v>
      </c>
      <c r="C46" s="92"/>
      <c r="D46" s="11" t="s">
        <v>96</v>
      </c>
      <c r="E46" s="11">
        <v>8.22</v>
      </c>
      <c r="F46" s="12">
        <v>9</v>
      </c>
      <c r="G46" s="12">
        <v>5.4</v>
      </c>
      <c r="H46" s="12">
        <v>38.9</v>
      </c>
      <c r="I46" s="13">
        <v>253</v>
      </c>
      <c r="J46" s="12">
        <v>0.24</v>
      </c>
      <c r="K46" s="12">
        <v>5.59</v>
      </c>
      <c r="L46" s="12">
        <v>0</v>
      </c>
      <c r="M46" s="12">
        <v>0</v>
      </c>
      <c r="N46" s="12">
        <v>46.61</v>
      </c>
      <c r="O46" s="12">
        <v>0</v>
      </c>
      <c r="P46" s="12">
        <v>52.31</v>
      </c>
      <c r="Q46" s="14">
        <v>2.77</v>
      </c>
    </row>
    <row r="47" spans="1:17" ht="30">
      <c r="A47" s="31" t="s">
        <v>125</v>
      </c>
      <c r="B47" s="70" t="s">
        <v>119</v>
      </c>
      <c r="C47" s="71"/>
      <c r="D47" s="58" t="s">
        <v>9</v>
      </c>
      <c r="E47" s="15"/>
      <c r="F47" s="16">
        <v>0.084</v>
      </c>
      <c r="G47" s="16">
        <v>0.012</v>
      </c>
      <c r="H47" s="16">
        <v>15.185</v>
      </c>
      <c r="I47" s="18">
        <v>62</v>
      </c>
      <c r="J47" s="16">
        <v>0.003</v>
      </c>
      <c r="K47" s="16">
        <v>2.8</v>
      </c>
      <c r="L47" s="16">
        <v>0</v>
      </c>
      <c r="M47" s="16">
        <v>0.014</v>
      </c>
      <c r="N47" s="16">
        <v>3.25</v>
      </c>
      <c r="O47" s="16">
        <v>1.54</v>
      </c>
      <c r="P47" s="16">
        <v>0.84</v>
      </c>
      <c r="Q47" s="17">
        <v>0.067</v>
      </c>
    </row>
    <row r="48" spans="1:17" ht="30">
      <c r="A48" s="31" t="s">
        <v>40</v>
      </c>
      <c r="B48" s="70" t="s">
        <v>77</v>
      </c>
      <c r="C48" s="71"/>
      <c r="D48" s="1">
        <v>30</v>
      </c>
      <c r="E48" s="1">
        <v>3.65</v>
      </c>
      <c r="F48" s="2">
        <v>2.28</v>
      </c>
      <c r="G48" s="2">
        <v>0.24</v>
      </c>
      <c r="H48" s="2">
        <v>14.76</v>
      </c>
      <c r="I48" s="8">
        <v>71</v>
      </c>
      <c r="J48" s="2">
        <v>0.033</v>
      </c>
      <c r="K48" s="2">
        <v>0</v>
      </c>
      <c r="L48" s="2">
        <v>0</v>
      </c>
      <c r="M48" s="2">
        <v>0.33</v>
      </c>
      <c r="N48" s="2">
        <v>6</v>
      </c>
      <c r="O48" s="2">
        <v>19.5</v>
      </c>
      <c r="P48" s="2">
        <v>4.2</v>
      </c>
      <c r="Q48" s="4">
        <v>0.33</v>
      </c>
    </row>
    <row r="49" spans="1:17" ht="15">
      <c r="A49" s="3"/>
      <c r="B49" s="29" t="s">
        <v>156</v>
      </c>
      <c r="C49" s="29"/>
      <c r="D49" s="1">
        <v>20</v>
      </c>
      <c r="E49" s="1">
        <v>1.37</v>
      </c>
      <c r="F49" s="2">
        <v>1</v>
      </c>
      <c r="G49" s="2">
        <v>0.2</v>
      </c>
      <c r="H49" s="2">
        <v>9</v>
      </c>
      <c r="I49" s="8">
        <v>44</v>
      </c>
      <c r="J49" s="2">
        <v>0.014</v>
      </c>
      <c r="K49" s="2">
        <v>0</v>
      </c>
      <c r="L49" s="2">
        <v>0</v>
      </c>
      <c r="M49" s="2">
        <v>0.108</v>
      </c>
      <c r="N49" s="2">
        <v>2.76</v>
      </c>
      <c r="O49" s="2">
        <v>12.72</v>
      </c>
      <c r="P49" s="2">
        <v>3</v>
      </c>
      <c r="Q49" s="4">
        <v>0.372</v>
      </c>
    </row>
    <row r="50" spans="1:17" ht="15.75" thickBot="1">
      <c r="A50" s="103" t="s">
        <v>3</v>
      </c>
      <c r="B50" s="104"/>
      <c r="C50" s="104"/>
      <c r="D50" s="5"/>
      <c r="E50" s="21">
        <f aca="true" t="shared" si="4" ref="E50:Q50">SUM(E46:E49)</f>
        <v>13.240000000000002</v>
      </c>
      <c r="F50" s="6">
        <f t="shared" si="4"/>
        <v>12.363999999999999</v>
      </c>
      <c r="G50" s="6">
        <f t="shared" si="4"/>
        <v>5.852</v>
      </c>
      <c r="H50" s="6">
        <f t="shared" si="4"/>
        <v>77.845</v>
      </c>
      <c r="I50" s="9">
        <f t="shared" si="4"/>
        <v>430</v>
      </c>
      <c r="J50" s="6">
        <f t="shared" si="4"/>
        <v>0.29000000000000004</v>
      </c>
      <c r="K50" s="6">
        <f t="shared" si="4"/>
        <v>8.39</v>
      </c>
      <c r="L50" s="6">
        <f t="shared" si="4"/>
        <v>0</v>
      </c>
      <c r="M50" s="6">
        <f t="shared" si="4"/>
        <v>0.452</v>
      </c>
      <c r="N50" s="6">
        <f t="shared" si="4"/>
        <v>58.62</v>
      </c>
      <c r="O50" s="6">
        <f t="shared" si="4"/>
        <v>33.76</v>
      </c>
      <c r="P50" s="6">
        <f t="shared" si="4"/>
        <v>60.35000000000001</v>
      </c>
      <c r="Q50" s="7">
        <f t="shared" si="4"/>
        <v>3.539</v>
      </c>
    </row>
    <row r="51" spans="1:17" ht="15.75" thickBot="1">
      <c r="A51" s="80" t="s">
        <v>130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2"/>
    </row>
    <row r="52" spans="1:17" ht="15.75" thickBot="1">
      <c r="A52" s="77" t="s">
        <v>17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9"/>
    </row>
    <row r="53" spans="1:17" ht="15">
      <c r="A53" s="36" t="s">
        <v>135</v>
      </c>
      <c r="B53" s="91" t="s">
        <v>134</v>
      </c>
      <c r="C53" s="92"/>
      <c r="D53" s="11">
        <v>60</v>
      </c>
      <c r="E53" s="11">
        <v>2.12</v>
      </c>
      <c r="F53" s="12">
        <v>0.9</v>
      </c>
      <c r="G53" s="12">
        <v>2.7</v>
      </c>
      <c r="H53" s="12">
        <v>6.5</v>
      </c>
      <c r="I53" s="13">
        <v>56</v>
      </c>
      <c r="J53" s="12">
        <v>0.02</v>
      </c>
      <c r="K53" s="12">
        <v>3.8</v>
      </c>
      <c r="L53" s="12">
        <v>0</v>
      </c>
      <c r="M53" s="12">
        <v>0</v>
      </c>
      <c r="N53" s="12">
        <v>20.84</v>
      </c>
      <c r="O53" s="12">
        <v>0</v>
      </c>
      <c r="P53" s="12">
        <v>11</v>
      </c>
      <c r="Q53" s="14">
        <v>0.54</v>
      </c>
    </row>
    <row r="54" spans="1:17" ht="30">
      <c r="A54" s="31" t="s">
        <v>131</v>
      </c>
      <c r="B54" s="86" t="s">
        <v>132</v>
      </c>
      <c r="C54" s="86"/>
      <c r="D54" s="1">
        <v>150</v>
      </c>
      <c r="E54" s="1">
        <v>5.32</v>
      </c>
      <c r="F54" s="2">
        <v>3.09</v>
      </c>
      <c r="G54" s="2">
        <v>8.282</v>
      </c>
      <c r="H54" s="2">
        <v>22</v>
      </c>
      <c r="I54" s="8">
        <v>172.2</v>
      </c>
      <c r="J54" s="2">
        <v>0.164</v>
      </c>
      <c r="K54" s="2">
        <v>7.943</v>
      </c>
      <c r="L54" s="2">
        <v>0.08</v>
      </c>
      <c r="M54" s="2">
        <v>0.231</v>
      </c>
      <c r="N54" s="2">
        <v>47.805</v>
      </c>
      <c r="O54" s="2">
        <v>98.835</v>
      </c>
      <c r="P54" s="2">
        <v>8</v>
      </c>
      <c r="Q54" s="4">
        <v>0</v>
      </c>
    </row>
    <row r="55" spans="1:17" ht="15">
      <c r="A55" s="31" t="s">
        <v>128</v>
      </c>
      <c r="B55" s="86" t="s">
        <v>127</v>
      </c>
      <c r="C55" s="86"/>
      <c r="D55" s="1">
        <v>90</v>
      </c>
      <c r="E55" s="1">
        <v>38.83</v>
      </c>
      <c r="F55" s="2">
        <v>7.25</v>
      </c>
      <c r="G55" s="2">
        <v>4.77</v>
      </c>
      <c r="H55" s="2">
        <v>8.42</v>
      </c>
      <c r="I55" s="8">
        <v>130.5</v>
      </c>
      <c r="J55" s="2">
        <v>0.056</v>
      </c>
      <c r="K55" s="2">
        <v>0.54</v>
      </c>
      <c r="L55" s="2">
        <v>0.11</v>
      </c>
      <c r="M55" s="2">
        <v>0.726</v>
      </c>
      <c r="N55" s="2">
        <v>49.52</v>
      </c>
      <c r="O55" s="2">
        <v>154.19</v>
      </c>
      <c r="P55" s="2">
        <v>13.5</v>
      </c>
      <c r="Q55" s="4">
        <v>0</v>
      </c>
    </row>
    <row r="56" spans="1:17" ht="30" customHeight="1">
      <c r="A56" s="31" t="s">
        <v>133</v>
      </c>
      <c r="B56" s="70" t="s">
        <v>99</v>
      </c>
      <c r="C56" s="71"/>
      <c r="D56" s="23">
        <v>200</v>
      </c>
      <c r="E56" s="20">
        <v>2.87</v>
      </c>
      <c r="F56" s="2">
        <v>3.6</v>
      </c>
      <c r="G56" s="2">
        <v>2.67</v>
      </c>
      <c r="H56" s="2">
        <v>29.2</v>
      </c>
      <c r="I56" s="8">
        <v>155</v>
      </c>
      <c r="J56" s="2">
        <v>0.03</v>
      </c>
      <c r="K56" s="2">
        <v>1.47</v>
      </c>
      <c r="L56" s="2">
        <v>0</v>
      </c>
      <c r="M56" s="2">
        <v>0</v>
      </c>
      <c r="N56" s="2">
        <v>158.67</v>
      </c>
      <c r="O56" s="2">
        <v>132</v>
      </c>
      <c r="P56" s="2">
        <v>29.33</v>
      </c>
      <c r="Q56" s="4">
        <v>2.4</v>
      </c>
    </row>
    <row r="57" spans="1:17" ht="15">
      <c r="A57" s="3"/>
      <c r="B57" s="25" t="s">
        <v>158</v>
      </c>
      <c r="C57" s="26"/>
      <c r="D57" s="1">
        <v>20</v>
      </c>
      <c r="E57" s="1">
        <v>1.37</v>
      </c>
      <c r="F57" s="2">
        <v>1</v>
      </c>
      <c r="G57" s="2">
        <v>0.2</v>
      </c>
      <c r="H57" s="2">
        <v>9</v>
      </c>
      <c r="I57" s="8">
        <v>44</v>
      </c>
      <c r="J57" s="2">
        <v>0.014</v>
      </c>
      <c r="K57" s="2">
        <v>0</v>
      </c>
      <c r="L57" s="2">
        <v>0</v>
      </c>
      <c r="M57" s="2">
        <v>0.108</v>
      </c>
      <c r="N57" s="2">
        <v>2.76</v>
      </c>
      <c r="O57" s="2">
        <v>12.72</v>
      </c>
      <c r="P57" s="2">
        <v>3</v>
      </c>
      <c r="Q57" s="4">
        <v>0.372</v>
      </c>
    </row>
    <row r="58" spans="1:17" ht="15">
      <c r="A58" s="3"/>
      <c r="B58" s="25" t="s">
        <v>1</v>
      </c>
      <c r="C58" s="26"/>
      <c r="D58" s="1">
        <v>30</v>
      </c>
      <c r="E58" s="20">
        <v>1.41</v>
      </c>
      <c r="F58" s="2">
        <v>2.28</v>
      </c>
      <c r="G58" s="2">
        <v>0.24</v>
      </c>
      <c r="H58" s="2">
        <v>14.76</v>
      </c>
      <c r="I58" s="8">
        <v>71</v>
      </c>
      <c r="J58" s="2">
        <v>0.033</v>
      </c>
      <c r="K58" s="2"/>
      <c r="L58" s="2"/>
      <c r="M58" s="2">
        <v>0.33</v>
      </c>
      <c r="N58" s="2">
        <v>6</v>
      </c>
      <c r="O58" s="2">
        <v>19.5</v>
      </c>
      <c r="P58" s="2">
        <v>4.2</v>
      </c>
      <c r="Q58" s="4">
        <v>0.33</v>
      </c>
    </row>
    <row r="59" spans="1:17" ht="15.75" thickBot="1">
      <c r="A59" s="72" t="s">
        <v>3</v>
      </c>
      <c r="B59" s="73"/>
      <c r="C59" s="74"/>
      <c r="D59" s="5"/>
      <c r="E59" s="21">
        <f aca="true" t="shared" si="5" ref="E59:Q59">SUM(E53:E58)</f>
        <v>51.91999999999999</v>
      </c>
      <c r="F59" s="6">
        <f t="shared" si="5"/>
        <v>18.12</v>
      </c>
      <c r="G59" s="6">
        <f t="shared" si="5"/>
        <v>18.861999999999995</v>
      </c>
      <c r="H59" s="6">
        <f t="shared" si="5"/>
        <v>89.88000000000001</v>
      </c>
      <c r="I59" s="9">
        <f t="shared" si="5"/>
        <v>628.7</v>
      </c>
      <c r="J59" s="6">
        <f t="shared" si="5"/>
        <v>0.31700000000000006</v>
      </c>
      <c r="K59" s="6">
        <f t="shared" si="5"/>
        <v>13.752999999999998</v>
      </c>
      <c r="L59" s="6">
        <f t="shared" si="5"/>
        <v>0.19</v>
      </c>
      <c r="M59" s="6">
        <f t="shared" si="5"/>
        <v>1.395</v>
      </c>
      <c r="N59" s="6">
        <f t="shared" si="5"/>
        <v>285.59499999999997</v>
      </c>
      <c r="O59" s="6">
        <f t="shared" si="5"/>
        <v>417.245</v>
      </c>
      <c r="P59" s="6">
        <f t="shared" si="5"/>
        <v>69.03</v>
      </c>
      <c r="Q59" s="7">
        <f t="shared" si="5"/>
        <v>3.642</v>
      </c>
    </row>
    <row r="60" spans="1:17" ht="15.75" thickBot="1">
      <c r="A60" s="77" t="s">
        <v>18</v>
      </c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9"/>
    </row>
    <row r="61" spans="1:17" ht="15">
      <c r="A61" s="36" t="s">
        <v>136</v>
      </c>
      <c r="B61" s="91" t="s">
        <v>134</v>
      </c>
      <c r="C61" s="92"/>
      <c r="D61" s="11">
        <v>100</v>
      </c>
      <c r="E61" s="11">
        <v>2.12</v>
      </c>
      <c r="F61" s="12">
        <v>1.5</v>
      </c>
      <c r="G61" s="12">
        <v>4.5</v>
      </c>
      <c r="H61" s="12">
        <v>10.8</v>
      </c>
      <c r="I61" s="13">
        <v>93</v>
      </c>
      <c r="J61" s="12">
        <v>0.02</v>
      </c>
      <c r="K61" s="12">
        <v>6.34</v>
      </c>
      <c r="L61" s="12">
        <v>0</v>
      </c>
      <c r="M61" s="12">
        <v>0</v>
      </c>
      <c r="N61" s="12">
        <v>34.74</v>
      </c>
      <c r="O61" s="12">
        <v>0</v>
      </c>
      <c r="P61" s="12">
        <v>18.33</v>
      </c>
      <c r="Q61" s="14">
        <v>0.91</v>
      </c>
    </row>
    <row r="62" spans="1:17" ht="30">
      <c r="A62" s="31" t="s">
        <v>131</v>
      </c>
      <c r="B62" s="86" t="s">
        <v>132</v>
      </c>
      <c r="C62" s="86"/>
      <c r="D62" s="1">
        <v>180</v>
      </c>
      <c r="E62" s="1">
        <v>5.32</v>
      </c>
      <c r="F62" s="2">
        <v>3.708</v>
      </c>
      <c r="G62" s="2">
        <v>7.53</v>
      </c>
      <c r="H62" s="2">
        <v>26.39</v>
      </c>
      <c r="I62" s="8">
        <v>206</v>
      </c>
      <c r="J62" s="2">
        <v>0.196</v>
      </c>
      <c r="K62" s="2">
        <v>9.53</v>
      </c>
      <c r="L62" s="2">
        <v>0.095</v>
      </c>
      <c r="M62" s="2">
        <v>3.6</v>
      </c>
      <c r="N62" s="2">
        <v>57.36</v>
      </c>
      <c r="O62" s="2">
        <v>118.59</v>
      </c>
      <c r="P62" s="2">
        <v>9.59</v>
      </c>
      <c r="Q62" s="4">
        <v>0</v>
      </c>
    </row>
    <row r="63" spans="1:17" ht="15">
      <c r="A63" s="31" t="s">
        <v>137</v>
      </c>
      <c r="B63" s="86" t="s">
        <v>127</v>
      </c>
      <c r="C63" s="86"/>
      <c r="D63" s="1">
        <v>90</v>
      </c>
      <c r="E63" s="1">
        <v>23.75</v>
      </c>
      <c r="F63" s="2">
        <v>7.25</v>
      </c>
      <c r="G63" s="2">
        <v>4.77</v>
      </c>
      <c r="H63" s="2">
        <v>8.42</v>
      </c>
      <c r="I63" s="8">
        <v>131</v>
      </c>
      <c r="J63" s="2">
        <v>0.056</v>
      </c>
      <c r="K63" s="2">
        <v>0.54</v>
      </c>
      <c r="L63" s="2">
        <v>0.11</v>
      </c>
      <c r="M63" s="2">
        <v>0.726</v>
      </c>
      <c r="N63" s="2">
        <v>49.52</v>
      </c>
      <c r="O63" s="2">
        <v>154.19</v>
      </c>
      <c r="P63" s="2">
        <v>13.5</v>
      </c>
      <c r="Q63" s="4">
        <v>0</v>
      </c>
    </row>
    <row r="64" spans="1:17" ht="15">
      <c r="A64" s="3"/>
      <c r="B64" s="70" t="s">
        <v>157</v>
      </c>
      <c r="C64" s="71"/>
      <c r="D64" s="1">
        <v>20</v>
      </c>
      <c r="E64" s="1">
        <v>4.32</v>
      </c>
      <c r="F64" s="1">
        <v>1</v>
      </c>
      <c r="G64" s="1">
        <v>0.2</v>
      </c>
      <c r="H64" s="1">
        <v>9</v>
      </c>
      <c r="I64" s="1">
        <v>44</v>
      </c>
      <c r="J64" s="1">
        <v>0.014</v>
      </c>
      <c r="K64" s="1">
        <v>0</v>
      </c>
      <c r="L64" s="1">
        <v>0</v>
      </c>
      <c r="M64" s="1">
        <v>0.108</v>
      </c>
      <c r="N64" s="1">
        <v>2.76</v>
      </c>
      <c r="O64" s="1">
        <v>12.72</v>
      </c>
      <c r="P64" s="1">
        <v>3</v>
      </c>
      <c r="Q64" s="1">
        <v>0.372</v>
      </c>
    </row>
    <row r="65" spans="1:17" ht="30">
      <c r="A65" s="31" t="s">
        <v>39</v>
      </c>
      <c r="B65" s="70" t="s">
        <v>14</v>
      </c>
      <c r="C65" s="71"/>
      <c r="D65" s="23" t="s">
        <v>7</v>
      </c>
      <c r="E65" s="20">
        <v>1.89</v>
      </c>
      <c r="F65" s="2">
        <v>0.53</v>
      </c>
      <c r="G65" s="2">
        <v>0</v>
      </c>
      <c r="H65" s="2">
        <v>0.47</v>
      </c>
      <c r="I65" s="8">
        <v>40</v>
      </c>
      <c r="J65" s="2">
        <v>0</v>
      </c>
      <c r="K65" s="2">
        <v>0.27</v>
      </c>
      <c r="L65" s="2">
        <v>0</v>
      </c>
      <c r="M65" s="2">
        <v>0</v>
      </c>
      <c r="N65" s="2">
        <v>13.6</v>
      </c>
      <c r="O65" s="2">
        <v>22.13</v>
      </c>
      <c r="P65" s="2">
        <v>11.73</v>
      </c>
      <c r="Q65" s="4">
        <v>0.1</v>
      </c>
    </row>
    <row r="66" spans="1:17" ht="15">
      <c r="A66" s="3"/>
      <c r="B66" s="25" t="s">
        <v>1</v>
      </c>
      <c r="C66" s="26"/>
      <c r="D66" s="1">
        <v>30</v>
      </c>
      <c r="E66" s="20">
        <v>1.41</v>
      </c>
      <c r="F66" s="2">
        <v>2.28</v>
      </c>
      <c r="G66" s="2">
        <v>0.24</v>
      </c>
      <c r="H66" s="2">
        <v>14.76</v>
      </c>
      <c r="I66" s="8">
        <v>71</v>
      </c>
      <c r="J66" s="2">
        <v>0.033</v>
      </c>
      <c r="K66" s="2"/>
      <c r="L66" s="2"/>
      <c r="M66" s="2">
        <v>0.33</v>
      </c>
      <c r="N66" s="2">
        <v>6</v>
      </c>
      <c r="O66" s="2">
        <v>19.5</v>
      </c>
      <c r="P66" s="2">
        <v>4.2</v>
      </c>
      <c r="Q66" s="4">
        <v>0.33</v>
      </c>
    </row>
    <row r="67" spans="1:17" ht="15.75" thickBot="1">
      <c r="A67" s="72" t="s">
        <v>3</v>
      </c>
      <c r="B67" s="73"/>
      <c r="C67" s="74"/>
      <c r="D67" s="5"/>
      <c r="E67" s="24">
        <f aca="true" t="shared" si="6" ref="E67:O67">SUM(E62:E66)</f>
        <v>36.69</v>
      </c>
      <c r="F67" s="6">
        <v>16.258</v>
      </c>
      <c r="G67" s="6">
        <v>17.24</v>
      </c>
      <c r="H67" s="6">
        <v>69.84</v>
      </c>
      <c r="I67" s="9">
        <v>585</v>
      </c>
      <c r="J67" s="6">
        <v>0.319</v>
      </c>
      <c r="K67" s="6">
        <v>16.68</v>
      </c>
      <c r="L67" s="6">
        <f t="shared" si="6"/>
        <v>0.20500000000000002</v>
      </c>
      <c r="M67" s="6">
        <f t="shared" si="6"/>
        <v>4.764</v>
      </c>
      <c r="N67" s="6">
        <v>163.98</v>
      </c>
      <c r="O67" s="6">
        <f t="shared" si="6"/>
        <v>327.13</v>
      </c>
      <c r="P67" s="6">
        <v>60.35</v>
      </c>
      <c r="Q67" s="7">
        <v>1.712</v>
      </c>
    </row>
    <row r="68" spans="1:17" ht="15.75" thickBot="1">
      <c r="A68" s="94" t="s">
        <v>210</v>
      </c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6"/>
    </row>
    <row r="69" spans="1:17" ht="15">
      <c r="A69" s="36" t="s">
        <v>139</v>
      </c>
      <c r="B69" s="91" t="s">
        <v>138</v>
      </c>
      <c r="C69" s="92"/>
      <c r="D69" s="11">
        <v>250</v>
      </c>
      <c r="E69" s="11">
        <v>6.37</v>
      </c>
      <c r="F69" s="12">
        <v>5.5</v>
      </c>
      <c r="G69" s="12">
        <v>16.9</v>
      </c>
      <c r="H69" s="12">
        <v>81.6</v>
      </c>
      <c r="I69" s="13">
        <v>504</v>
      </c>
      <c r="J69" s="12">
        <v>0.05</v>
      </c>
      <c r="K69" s="12">
        <v>0</v>
      </c>
      <c r="L69" s="12">
        <v>0</v>
      </c>
      <c r="M69" s="12">
        <v>0</v>
      </c>
      <c r="N69" s="12">
        <v>8.12</v>
      </c>
      <c r="O69" s="12">
        <v>0</v>
      </c>
      <c r="P69" s="12">
        <v>33.25</v>
      </c>
      <c r="Q69" s="14">
        <v>0.75</v>
      </c>
    </row>
    <row r="70" spans="1:17" ht="29.25" customHeight="1">
      <c r="A70" s="31" t="s">
        <v>101</v>
      </c>
      <c r="B70" s="70" t="s">
        <v>99</v>
      </c>
      <c r="C70" s="71"/>
      <c r="D70" s="1">
        <v>200</v>
      </c>
      <c r="E70" s="1">
        <v>4.32</v>
      </c>
      <c r="F70" s="1">
        <v>3.6</v>
      </c>
      <c r="G70" s="1">
        <v>2.67</v>
      </c>
      <c r="H70" s="1">
        <v>29.2</v>
      </c>
      <c r="I70" s="1">
        <v>155</v>
      </c>
      <c r="J70" s="1">
        <v>0.03</v>
      </c>
      <c r="K70" s="1">
        <v>1.47</v>
      </c>
      <c r="L70" s="1">
        <v>0</v>
      </c>
      <c r="M70" s="1">
        <v>0</v>
      </c>
      <c r="N70" s="1">
        <v>158.67</v>
      </c>
      <c r="O70" s="1">
        <v>132</v>
      </c>
      <c r="P70" s="1">
        <v>29.33</v>
      </c>
      <c r="Q70" s="34">
        <v>2.4</v>
      </c>
    </row>
    <row r="71" spans="1:17" ht="15">
      <c r="A71" s="3"/>
      <c r="B71" s="70" t="s">
        <v>77</v>
      </c>
      <c r="C71" s="71"/>
      <c r="D71" s="1">
        <v>30</v>
      </c>
      <c r="E71" s="1">
        <v>2.28</v>
      </c>
      <c r="F71" s="2">
        <v>2.28</v>
      </c>
      <c r="G71" s="2">
        <v>0.24</v>
      </c>
      <c r="H71" s="2">
        <v>14.76</v>
      </c>
      <c r="I71" s="8">
        <v>71</v>
      </c>
      <c r="J71" s="2">
        <v>0.033</v>
      </c>
      <c r="K71" s="2">
        <v>0</v>
      </c>
      <c r="L71" s="2">
        <v>0</v>
      </c>
      <c r="M71" s="2">
        <v>0.108</v>
      </c>
      <c r="N71" s="2">
        <v>2.76</v>
      </c>
      <c r="O71" s="2">
        <v>12.72</v>
      </c>
      <c r="P71" s="2">
        <v>3</v>
      </c>
      <c r="Q71" s="4">
        <v>0.372</v>
      </c>
    </row>
    <row r="72" spans="1:17" ht="15">
      <c r="A72" s="3"/>
      <c r="B72" s="42" t="s">
        <v>156</v>
      </c>
      <c r="C72" s="42"/>
      <c r="D72" s="1">
        <v>20</v>
      </c>
      <c r="E72" s="1">
        <v>1.37</v>
      </c>
      <c r="F72" s="2">
        <v>1</v>
      </c>
      <c r="G72" s="2">
        <v>0.2</v>
      </c>
      <c r="H72" s="2">
        <v>9</v>
      </c>
      <c r="I72" s="8">
        <v>44</v>
      </c>
      <c r="J72" s="2">
        <v>0.014</v>
      </c>
      <c r="K72" s="2">
        <v>0</v>
      </c>
      <c r="L72" s="2">
        <v>0</v>
      </c>
      <c r="M72" s="2">
        <v>0.108</v>
      </c>
      <c r="N72" s="2">
        <v>2.76</v>
      </c>
      <c r="O72" s="2">
        <v>12.72</v>
      </c>
      <c r="P72" s="2">
        <v>3</v>
      </c>
      <c r="Q72" s="4">
        <v>0.372</v>
      </c>
    </row>
    <row r="73" spans="1:17" ht="15.75" thickBot="1">
      <c r="A73" s="103" t="s">
        <v>3</v>
      </c>
      <c r="B73" s="104"/>
      <c r="C73" s="104"/>
      <c r="D73" s="5"/>
      <c r="E73" s="21">
        <f aca="true" t="shared" si="7" ref="E73:Q73">SUM(E69:E72)</f>
        <v>14.34</v>
      </c>
      <c r="F73" s="6">
        <f t="shared" si="7"/>
        <v>12.379999999999999</v>
      </c>
      <c r="G73" s="6">
        <f t="shared" si="7"/>
        <v>20.009999999999998</v>
      </c>
      <c r="H73" s="6">
        <f t="shared" si="7"/>
        <v>134.56</v>
      </c>
      <c r="I73" s="9">
        <f t="shared" si="7"/>
        <v>774</v>
      </c>
      <c r="J73" s="6">
        <f t="shared" si="7"/>
        <v>0.127</v>
      </c>
      <c r="K73" s="6">
        <f t="shared" si="7"/>
        <v>1.47</v>
      </c>
      <c r="L73" s="6">
        <f t="shared" si="7"/>
        <v>0</v>
      </c>
      <c r="M73" s="6">
        <f t="shared" si="7"/>
        <v>0.216</v>
      </c>
      <c r="N73" s="6">
        <f t="shared" si="7"/>
        <v>172.30999999999997</v>
      </c>
      <c r="O73" s="6">
        <f t="shared" si="7"/>
        <v>157.44</v>
      </c>
      <c r="P73" s="6">
        <f t="shared" si="7"/>
        <v>68.58</v>
      </c>
      <c r="Q73" s="7">
        <f t="shared" si="7"/>
        <v>3.8939999999999997</v>
      </c>
    </row>
    <row r="74" spans="1:17" ht="15.75" thickBot="1">
      <c r="A74" s="80" t="s">
        <v>140</v>
      </c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2"/>
    </row>
    <row r="75" spans="1:17" ht="15.75" thickBot="1">
      <c r="A75" s="77" t="s">
        <v>17</v>
      </c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9"/>
    </row>
    <row r="76" spans="1:17" ht="29.25" customHeight="1">
      <c r="A76" s="36" t="s">
        <v>142</v>
      </c>
      <c r="B76" s="97" t="s">
        <v>141</v>
      </c>
      <c r="C76" s="97"/>
      <c r="D76" s="11">
        <v>60</v>
      </c>
      <c r="E76" s="11">
        <v>4.06</v>
      </c>
      <c r="F76" s="12">
        <v>0.516</v>
      </c>
      <c r="G76" s="12">
        <v>2.132</v>
      </c>
      <c r="H76" s="12">
        <v>4.45</v>
      </c>
      <c r="I76" s="13">
        <v>50</v>
      </c>
      <c r="J76" s="12">
        <v>0.029</v>
      </c>
      <c r="K76" s="12">
        <v>13.43</v>
      </c>
      <c r="L76" s="12">
        <v>0</v>
      </c>
      <c r="M76" s="12">
        <v>0.234</v>
      </c>
      <c r="N76" s="12">
        <v>23.302</v>
      </c>
      <c r="O76" s="12">
        <v>10.85</v>
      </c>
      <c r="P76" s="12">
        <v>2.468</v>
      </c>
      <c r="Q76" s="14">
        <v>0.158</v>
      </c>
    </row>
    <row r="77" spans="1:17" ht="15">
      <c r="A77" s="31" t="s">
        <v>188</v>
      </c>
      <c r="B77" s="86" t="s">
        <v>197</v>
      </c>
      <c r="C77" s="86"/>
      <c r="D77" s="1" t="s">
        <v>6</v>
      </c>
      <c r="E77" s="1">
        <v>12.06</v>
      </c>
      <c r="F77" s="2">
        <v>8.9</v>
      </c>
      <c r="G77" s="2">
        <v>4.4</v>
      </c>
      <c r="H77" s="2">
        <v>4.7</v>
      </c>
      <c r="I77" s="8">
        <v>94</v>
      </c>
      <c r="J77" s="2">
        <v>0.01</v>
      </c>
      <c r="K77" s="2">
        <v>1.3</v>
      </c>
      <c r="L77" s="2">
        <v>0</v>
      </c>
      <c r="M77" s="2">
        <v>0</v>
      </c>
      <c r="N77" s="2">
        <v>8.09</v>
      </c>
      <c r="O77" s="2">
        <v>0</v>
      </c>
      <c r="P77" s="2">
        <v>9.689</v>
      </c>
      <c r="Q77" s="4">
        <v>1.3</v>
      </c>
    </row>
    <row r="78" spans="1:17" ht="30" customHeight="1">
      <c r="A78" s="31" t="s">
        <v>144</v>
      </c>
      <c r="B78" s="86" t="s">
        <v>143</v>
      </c>
      <c r="C78" s="86"/>
      <c r="D78" s="1" t="s">
        <v>2</v>
      </c>
      <c r="E78" s="1">
        <v>32.62</v>
      </c>
      <c r="F78" s="2">
        <v>5.1</v>
      </c>
      <c r="G78" s="2">
        <v>4.68</v>
      </c>
      <c r="H78" s="2">
        <v>28.5</v>
      </c>
      <c r="I78" s="8">
        <v>187</v>
      </c>
      <c r="J78" s="2">
        <v>0.067</v>
      </c>
      <c r="K78" s="2">
        <v>0</v>
      </c>
      <c r="L78" s="2">
        <v>0.1</v>
      </c>
      <c r="M78" s="2">
        <v>0.816</v>
      </c>
      <c r="N78" s="2">
        <v>16.457</v>
      </c>
      <c r="O78" s="2">
        <v>57.009</v>
      </c>
      <c r="P78" s="2">
        <v>8.479</v>
      </c>
      <c r="Q78" s="2">
        <v>0.869</v>
      </c>
    </row>
    <row r="79" spans="1:17" ht="30">
      <c r="A79" s="31" t="s">
        <v>145</v>
      </c>
      <c r="B79" s="70" t="s">
        <v>56</v>
      </c>
      <c r="C79" s="71"/>
      <c r="D79" s="23">
        <v>200</v>
      </c>
      <c r="E79" s="20">
        <v>1.89</v>
      </c>
      <c r="F79" s="2">
        <v>3.78</v>
      </c>
      <c r="G79" s="2">
        <v>0.67</v>
      </c>
      <c r="H79" s="2">
        <v>26</v>
      </c>
      <c r="I79" s="8">
        <v>125</v>
      </c>
      <c r="J79" s="2">
        <v>0.02</v>
      </c>
      <c r="K79" s="2">
        <v>1.33</v>
      </c>
      <c r="L79" s="2">
        <v>0</v>
      </c>
      <c r="M79" s="2">
        <v>0.012</v>
      </c>
      <c r="N79" s="2">
        <v>133.33</v>
      </c>
      <c r="O79" s="2">
        <v>111.11</v>
      </c>
      <c r="P79" s="2">
        <v>25.56</v>
      </c>
      <c r="Q79" s="4">
        <v>2</v>
      </c>
    </row>
    <row r="80" spans="1:17" ht="15">
      <c r="A80" s="3"/>
      <c r="B80" s="27" t="s">
        <v>155</v>
      </c>
      <c r="C80" s="27"/>
      <c r="D80" s="1">
        <v>20</v>
      </c>
      <c r="E80" s="1">
        <v>1.37</v>
      </c>
      <c r="F80" s="2">
        <v>1</v>
      </c>
      <c r="G80" s="2">
        <v>0.2</v>
      </c>
      <c r="H80" s="2">
        <v>9</v>
      </c>
      <c r="I80" s="8">
        <v>44</v>
      </c>
      <c r="J80" s="2">
        <v>0.014</v>
      </c>
      <c r="K80" s="2">
        <v>0</v>
      </c>
      <c r="L80" s="2">
        <v>0</v>
      </c>
      <c r="M80" s="2">
        <v>0.108</v>
      </c>
      <c r="N80" s="2">
        <v>2.76</v>
      </c>
      <c r="O80" s="2">
        <v>12.72</v>
      </c>
      <c r="P80" s="2">
        <v>3</v>
      </c>
      <c r="Q80" s="4">
        <v>0.372</v>
      </c>
    </row>
    <row r="81" spans="1:17" ht="15">
      <c r="A81" s="3"/>
      <c r="B81" s="27" t="s">
        <v>1</v>
      </c>
      <c r="C81" s="27"/>
      <c r="D81" s="1">
        <v>30</v>
      </c>
      <c r="E81" s="20">
        <v>1.41</v>
      </c>
      <c r="F81" s="2">
        <v>2.28</v>
      </c>
      <c r="G81" s="2">
        <v>0.24</v>
      </c>
      <c r="H81" s="2">
        <v>14.76</v>
      </c>
      <c r="I81" s="8">
        <v>71</v>
      </c>
      <c r="J81" s="2">
        <v>0.033</v>
      </c>
      <c r="K81" s="2"/>
      <c r="L81" s="2"/>
      <c r="M81" s="2">
        <v>0.33</v>
      </c>
      <c r="N81" s="2">
        <v>6</v>
      </c>
      <c r="O81" s="2">
        <v>19.5</v>
      </c>
      <c r="P81" s="2">
        <v>4.2</v>
      </c>
      <c r="Q81" s="4">
        <v>0.33</v>
      </c>
    </row>
    <row r="82" spans="1:17" ht="15.75" thickBot="1">
      <c r="A82" s="103" t="s">
        <v>3</v>
      </c>
      <c r="B82" s="104"/>
      <c r="C82" s="104"/>
      <c r="D82" s="5"/>
      <c r="E82" s="24">
        <f aca="true" t="shared" si="8" ref="E82:Q82">SUM(E76:E81)</f>
        <v>53.40999999999999</v>
      </c>
      <c r="F82" s="6">
        <f t="shared" si="8"/>
        <v>21.576</v>
      </c>
      <c r="G82" s="6">
        <f t="shared" si="8"/>
        <v>12.322</v>
      </c>
      <c r="H82" s="6">
        <f t="shared" si="8"/>
        <v>87.41000000000001</v>
      </c>
      <c r="I82" s="9">
        <f t="shared" si="8"/>
        <v>571</v>
      </c>
      <c r="J82" s="6">
        <f t="shared" si="8"/>
        <v>0.17300000000000001</v>
      </c>
      <c r="K82" s="6">
        <f t="shared" si="8"/>
        <v>16.060000000000002</v>
      </c>
      <c r="L82" s="6">
        <f t="shared" si="8"/>
        <v>0.1</v>
      </c>
      <c r="M82" s="6">
        <f t="shared" si="8"/>
        <v>1.5000000000000002</v>
      </c>
      <c r="N82" s="6">
        <f t="shared" si="8"/>
        <v>189.93900000000002</v>
      </c>
      <c r="O82" s="6">
        <f t="shared" si="8"/>
        <v>211.189</v>
      </c>
      <c r="P82" s="6">
        <f t="shared" si="8"/>
        <v>53.396</v>
      </c>
      <c r="Q82" s="7">
        <f t="shared" si="8"/>
        <v>5.029</v>
      </c>
    </row>
    <row r="83" spans="1:17" ht="15.75" thickBot="1">
      <c r="A83" s="77" t="s">
        <v>18</v>
      </c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9"/>
    </row>
    <row r="84" spans="1:17" ht="15">
      <c r="A84" s="36" t="s">
        <v>188</v>
      </c>
      <c r="B84" s="97" t="s">
        <v>198</v>
      </c>
      <c r="C84" s="97"/>
      <c r="D84" s="11" t="s">
        <v>190</v>
      </c>
      <c r="E84" s="11">
        <v>12.06</v>
      </c>
      <c r="F84" s="12">
        <v>10.7</v>
      </c>
      <c r="G84" s="12">
        <v>5.2</v>
      </c>
      <c r="H84" s="12">
        <v>5.6</v>
      </c>
      <c r="I84" s="13">
        <v>113</v>
      </c>
      <c r="J84" s="12">
        <v>0.02</v>
      </c>
      <c r="K84" s="12">
        <v>1.55</v>
      </c>
      <c r="L84" s="12">
        <v>0</v>
      </c>
      <c r="M84" s="12">
        <v>0</v>
      </c>
      <c r="N84" s="12">
        <v>9.71</v>
      </c>
      <c r="O84" s="12">
        <v>0</v>
      </c>
      <c r="P84" s="12">
        <v>11.61</v>
      </c>
      <c r="Q84" s="14">
        <v>0.34</v>
      </c>
    </row>
    <row r="85" spans="1:17" ht="30" customHeight="1">
      <c r="A85" s="31" t="s">
        <v>144</v>
      </c>
      <c r="B85" s="70" t="s">
        <v>143</v>
      </c>
      <c r="C85" s="71"/>
      <c r="D85" s="1" t="s">
        <v>13</v>
      </c>
      <c r="E85" s="1">
        <v>32.62</v>
      </c>
      <c r="F85" s="2">
        <v>6.12</v>
      </c>
      <c r="G85" s="2">
        <v>5.36</v>
      </c>
      <c r="H85" s="2">
        <v>34.2</v>
      </c>
      <c r="I85" s="8">
        <v>224</v>
      </c>
      <c r="J85" s="2">
        <v>0.08</v>
      </c>
      <c r="K85" s="2">
        <v>0</v>
      </c>
      <c r="L85" s="2">
        <v>0.11</v>
      </c>
      <c r="M85" s="2">
        <v>0.979</v>
      </c>
      <c r="N85" s="2">
        <v>19.74</v>
      </c>
      <c r="O85" s="2">
        <v>68.41</v>
      </c>
      <c r="P85" s="2">
        <v>10.17</v>
      </c>
      <c r="Q85" s="4">
        <v>1.042</v>
      </c>
    </row>
    <row r="86" spans="1:17" ht="15">
      <c r="A86" s="31" t="s">
        <v>146</v>
      </c>
      <c r="B86" s="70" t="s">
        <v>56</v>
      </c>
      <c r="C86" s="71"/>
      <c r="D86" s="1">
        <v>200</v>
      </c>
      <c r="E86" s="1">
        <v>3.65</v>
      </c>
      <c r="F86" s="2">
        <v>3.78</v>
      </c>
      <c r="G86" s="2">
        <v>0.67</v>
      </c>
      <c r="H86" s="2">
        <v>26</v>
      </c>
      <c r="I86" s="8">
        <v>125</v>
      </c>
      <c r="J86" s="2">
        <v>0.02</v>
      </c>
      <c r="K86" s="2">
        <v>1.33</v>
      </c>
      <c r="L86" s="2">
        <v>0</v>
      </c>
      <c r="M86" s="2">
        <v>0.012</v>
      </c>
      <c r="N86" s="2">
        <v>133.33</v>
      </c>
      <c r="O86" s="2">
        <v>111.11</v>
      </c>
      <c r="P86" s="2">
        <v>25.565</v>
      </c>
      <c r="Q86" s="4">
        <v>2</v>
      </c>
    </row>
    <row r="87" spans="1:17" ht="15">
      <c r="A87" s="3"/>
      <c r="B87" s="42" t="s">
        <v>155</v>
      </c>
      <c r="C87" s="42"/>
      <c r="D87" s="1">
        <v>40</v>
      </c>
      <c r="E87" s="1">
        <v>1.37</v>
      </c>
      <c r="F87" s="2">
        <v>2</v>
      </c>
      <c r="G87" s="2">
        <v>0.4</v>
      </c>
      <c r="H87" s="2">
        <v>18</v>
      </c>
      <c r="I87" s="8">
        <v>88</v>
      </c>
      <c r="J87" s="2">
        <v>0.028</v>
      </c>
      <c r="K87" s="2">
        <v>0</v>
      </c>
      <c r="L87" s="2">
        <v>0</v>
      </c>
      <c r="M87" s="2">
        <v>0.216</v>
      </c>
      <c r="N87" s="2">
        <v>5.52</v>
      </c>
      <c r="O87" s="2">
        <v>25.44</v>
      </c>
      <c r="P87" s="2">
        <v>6</v>
      </c>
      <c r="Q87" s="4">
        <v>0.744</v>
      </c>
    </row>
    <row r="88" spans="1:17" ht="15">
      <c r="A88" s="3"/>
      <c r="B88" s="42" t="s">
        <v>1</v>
      </c>
      <c r="C88" s="42"/>
      <c r="D88" s="1">
        <v>30</v>
      </c>
      <c r="E88" s="20">
        <v>1.41</v>
      </c>
      <c r="F88" s="2">
        <v>2.28</v>
      </c>
      <c r="G88" s="2">
        <v>0.24</v>
      </c>
      <c r="H88" s="2">
        <v>14.76</v>
      </c>
      <c r="I88" s="8">
        <v>71</v>
      </c>
      <c r="J88" s="2">
        <v>0.033</v>
      </c>
      <c r="K88" s="2"/>
      <c r="L88" s="2"/>
      <c r="M88" s="2">
        <v>0.33</v>
      </c>
      <c r="N88" s="2">
        <v>6</v>
      </c>
      <c r="O88" s="2">
        <v>19.5</v>
      </c>
      <c r="P88" s="2">
        <v>4.2</v>
      </c>
      <c r="Q88" s="4">
        <v>0.33</v>
      </c>
    </row>
    <row r="89" spans="1:17" ht="15.75" thickBot="1">
      <c r="A89" s="103" t="s">
        <v>3</v>
      </c>
      <c r="B89" s="104"/>
      <c r="C89" s="104"/>
      <c r="D89" s="5"/>
      <c r="E89" s="21">
        <f aca="true" t="shared" si="9" ref="E89:Q89">SUM(E84:E88)</f>
        <v>51.10999999999999</v>
      </c>
      <c r="F89" s="6">
        <f t="shared" si="9"/>
        <v>24.880000000000003</v>
      </c>
      <c r="G89" s="6">
        <f t="shared" si="9"/>
        <v>11.870000000000001</v>
      </c>
      <c r="H89" s="6">
        <f t="shared" si="9"/>
        <v>98.56000000000002</v>
      </c>
      <c r="I89" s="9">
        <f t="shared" si="9"/>
        <v>621</v>
      </c>
      <c r="J89" s="6">
        <f t="shared" si="9"/>
        <v>0.18100000000000002</v>
      </c>
      <c r="K89" s="6">
        <f t="shared" si="9"/>
        <v>2.88</v>
      </c>
      <c r="L89" s="6">
        <f t="shared" si="9"/>
        <v>0.11</v>
      </c>
      <c r="M89" s="6">
        <f t="shared" si="9"/>
        <v>1.5370000000000001</v>
      </c>
      <c r="N89" s="6">
        <f t="shared" si="9"/>
        <v>174.3</v>
      </c>
      <c r="O89" s="6">
        <f t="shared" si="9"/>
        <v>224.45999999999998</v>
      </c>
      <c r="P89" s="6">
        <f t="shared" si="9"/>
        <v>57.545</v>
      </c>
      <c r="Q89" s="7">
        <f t="shared" si="9"/>
        <v>4.456</v>
      </c>
    </row>
    <row r="90" spans="1:17" ht="15.75" thickBot="1">
      <c r="A90" s="94" t="s">
        <v>210</v>
      </c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6"/>
    </row>
    <row r="91" spans="1:17" ht="30" customHeight="1">
      <c r="A91" s="31" t="s">
        <v>147</v>
      </c>
      <c r="B91" s="97" t="s">
        <v>22</v>
      </c>
      <c r="C91" s="97"/>
      <c r="D91" s="11" t="s">
        <v>19</v>
      </c>
      <c r="E91" s="22">
        <v>9.67</v>
      </c>
      <c r="F91" s="22">
        <v>8.7</v>
      </c>
      <c r="G91" s="22">
        <v>10</v>
      </c>
      <c r="H91" s="22">
        <v>44.7</v>
      </c>
      <c r="I91" s="22">
        <v>313</v>
      </c>
      <c r="J91" s="22">
        <v>0.16</v>
      </c>
      <c r="K91" s="22">
        <v>0.61</v>
      </c>
      <c r="L91" s="22">
        <v>0</v>
      </c>
      <c r="M91" s="22">
        <v>0</v>
      </c>
      <c r="N91" s="22">
        <v>179.71</v>
      </c>
      <c r="O91" s="22">
        <v>0</v>
      </c>
      <c r="P91" s="22">
        <v>41.24</v>
      </c>
      <c r="Q91" s="35">
        <v>1.09</v>
      </c>
    </row>
    <row r="92" spans="1:17" ht="15">
      <c r="A92" s="31"/>
      <c r="B92" s="70" t="s">
        <v>154</v>
      </c>
      <c r="C92" s="71"/>
      <c r="D92" s="15">
        <v>20</v>
      </c>
      <c r="E92" s="45"/>
      <c r="F92" s="45">
        <v>1</v>
      </c>
      <c r="G92" s="45">
        <v>0.2</v>
      </c>
      <c r="H92" s="45">
        <v>9</v>
      </c>
      <c r="I92" s="45">
        <v>44</v>
      </c>
      <c r="J92" s="45">
        <v>0.014</v>
      </c>
      <c r="K92" s="45">
        <v>0</v>
      </c>
      <c r="L92" s="45">
        <v>0</v>
      </c>
      <c r="M92" s="45">
        <v>0.108</v>
      </c>
      <c r="N92" s="45">
        <v>2.76</v>
      </c>
      <c r="O92" s="45">
        <v>12.782</v>
      </c>
      <c r="P92" s="45">
        <v>3</v>
      </c>
      <c r="Q92" s="59">
        <v>0.372</v>
      </c>
    </row>
    <row r="93" spans="1:17" ht="15">
      <c r="A93" s="3" t="s">
        <v>11</v>
      </c>
      <c r="B93" s="86" t="s">
        <v>14</v>
      </c>
      <c r="C93" s="86"/>
      <c r="D93" s="23" t="s">
        <v>7</v>
      </c>
      <c r="E93" s="20">
        <v>2.87</v>
      </c>
      <c r="F93" s="2">
        <v>0.53</v>
      </c>
      <c r="G93" s="2">
        <v>0</v>
      </c>
      <c r="H93" s="2">
        <v>9.47</v>
      </c>
      <c r="I93" s="8">
        <v>40</v>
      </c>
      <c r="J93" s="2">
        <v>0</v>
      </c>
      <c r="K93" s="2">
        <v>0.27</v>
      </c>
      <c r="L93" s="2">
        <v>0</v>
      </c>
      <c r="M93" s="2">
        <v>0</v>
      </c>
      <c r="N93" s="2">
        <v>13.6</v>
      </c>
      <c r="O93" s="2">
        <v>22.13</v>
      </c>
      <c r="P93" s="2">
        <v>11.73</v>
      </c>
      <c r="Q93" s="4">
        <v>0.1</v>
      </c>
    </row>
    <row r="94" spans="1:17" ht="15">
      <c r="A94" s="3"/>
      <c r="B94" s="29" t="s">
        <v>1</v>
      </c>
      <c r="C94" s="29"/>
      <c r="D94" s="1">
        <v>30</v>
      </c>
      <c r="E94" s="20">
        <v>1.41</v>
      </c>
      <c r="F94" s="2">
        <v>2.28</v>
      </c>
      <c r="G94" s="2">
        <v>0.24</v>
      </c>
      <c r="H94" s="2">
        <v>14.76</v>
      </c>
      <c r="I94" s="8">
        <v>71</v>
      </c>
      <c r="J94" s="2">
        <v>0.033</v>
      </c>
      <c r="K94" s="2"/>
      <c r="L94" s="2"/>
      <c r="M94" s="2">
        <v>0.33</v>
      </c>
      <c r="N94" s="2">
        <v>6</v>
      </c>
      <c r="O94" s="2">
        <v>19.5</v>
      </c>
      <c r="P94" s="2">
        <v>4.2</v>
      </c>
      <c r="Q94" s="4">
        <v>0.33</v>
      </c>
    </row>
    <row r="95" spans="1:17" ht="15.75" thickBot="1">
      <c r="A95" s="103" t="s">
        <v>3</v>
      </c>
      <c r="B95" s="104"/>
      <c r="C95" s="104"/>
      <c r="D95" s="5"/>
      <c r="E95" s="21">
        <f aca="true" t="shared" si="10" ref="E95:Q95">SUM(E90:E94)</f>
        <v>13.95</v>
      </c>
      <c r="F95" s="6">
        <f t="shared" si="10"/>
        <v>12.509999999999998</v>
      </c>
      <c r="G95" s="6">
        <f t="shared" si="10"/>
        <v>10.44</v>
      </c>
      <c r="H95" s="6">
        <f t="shared" si="10"/>
        <v>77.93</v>
      </c>
      <c r="I95" s="9">
        <f t="shared" si="10"/>
        <v>468</v>
      </c>
      <c r="J95" s="6">
        <f t="shared" si="10"/>
        <v>0.20700000000000002</v>
      </c>
      <c r="K95" s="6">
        <f t="shared" si="10"/>
        <v>0.88</v>
      </c>
      <c r="L95" s="6">
        <f t="shared" si="10"/>
        <v>0</v>
      </c>
      <c r="M95" s="6">
        <f t="shared" si="10"/>
        <v>0.438</v>
      </c>
      <c r="N95" s="6">
        <f t="shared" si="10"/>
        <v>202.07</v>
      </c>
      <c r="O95" s="6">
        <f t="shared" si="10"/>
        <v>54.412</v>
      </c>
      <c r="P95" s="6">
        <f t="shared" si="10"/>
        <v>60.17</v>
      </c>
      <c r="Q95" s="7">
        <f t="shared" si="10"/>
        <v>1.8920000000000003</v>
      </c>
    </row>
    <row r="96" spans="1:17" ht="15.75" thickBot="1">
      <c r="A96" s="80" t="s">
        <v>148</v>
      </c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2"/>
    </row>
    <row r="97" spans="1:17" ht="15">
      <c r="A97" s="77" t="s">
        <v>17</v>
      </c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9"/>
    </row>
    <row r="98" spans="1:17" ht="15">
      <c r="A98" s="31" t="s">
        <v>199</v>
      </c>
      <c r="B98" s="70" t="s">
        <v>217</v>
      </c>
      <c r="C98" s="71"/>
      <c r="D98" s="1" t="s">
        <v>13</v>
      </c>
      <c r="E98" s="1"/>
      <c r="F98" s="2">
        <v>5.7</v>
      </c>
      <c r="G98" s="2">
        <v>7.8</v>
      </c>
      <c r="H98" s="2">
        <v>30.1</v>
      </c>
      <c r="I98" s="8">
        <v>216</v>
      </c>
      <c r="J98" s="2">
        <v>0.14</v>
      </c>
      <c r="K98" s="2">
        <v>0.48</v>
      </c>
      <c r="L98" s="2">
        <v>0</v>
      </c>
      <c r="M98" s="2">
        <v>0</v>
      </c>
      <c r="N98" s="2">
        <v>114.7</v>
      </c>
      <c r="O98" s="2">
        <v>0</v>
      </c>
      <c r="P98" s="2">
        <v>33.38</v>
      </c>
      <c r="Q98" s="4">
        <v>0.72</v>
      </c>
    </row>
    <row r="99" spans="1:17" ht="15">
      <c r="A99" s="31" t="s">
        <v>200</v>
      </c>
      <c r="B99" s="70" t="s">
        <v>218</v>
      </c>
      <c r="C99" s="71"/>
      <c r="D99" s="1">
        <v>30</v>
      </c>
      <c r="E99" s="1">
        <v>7.26</v>
      </c>
      <c r="F99" s="2">
        <v>7.9</v>
      </c>
      <c r="G99" s="2">
        <v>8</v>
      </c>
      <c r="H99" s="2">
        <v>0</v>
      </c>
      <c r="I99" s="8">
        <v>105</v>
      </c>
      <c r="J99" s="2">
        <v>0.21</v>
      </c>
      <c r="K99" s="2">
        <v>0.01</v>
      </c>
      <c r="L99" s="2">
        <v>0</v>
      </c>
      <c r="M99" s="20">
        <v>0</v>
      </c>
      <c r="N99" s="2">
        <v>300</v>
      </c>
      <c r="O99" s="2">
        <v>0</v>
      </c>
      <c r="P99" s="2">
        <v>16.5</v>
      </c>
      <c r="Q99" s="4">
        <v>0.21</v>
      </c>
    </row>
    <row r="100" spans="1:17" ht="30">
      <c r="A100" s="31" t="s">
        <v>149</v>
      </c>
      <c r="B100" s="70" t="s">
        <v>50</v>
      </c>
      <c r="C100" s="71"/>
      <c r="D100" s="23" t="s">
        <v>46</v>
      </c>
      <c r="E100" s="1"/>
      <c r="F100" s="60">
        <v>1.52</v>
      </c>
      <c r="G100" s="2">
        <v>1.35</v>
      </c>
      <c r="H100" s="2">
        <v>15.9</v>
      </c>
      <c r="I100" s="8">
        <v>81</v>
      </c>
      <c r="J100" s="2">
        <v>0.04</v>
      </c>
      <c r="K100" s="2">
        <v>1.33</v>
      </c>
      <c r="L100" s="2">
        <v>0.16</v>
      </c>
      <c r="M100" s="2">
        <v>0</v>
      </c>
      <c r="N100" s="2">
        <v>136.6</v>
      </c>
      <c r="O100" s="2">
        <v>92.8</v>
      </c>
      <c r="P100" s="2">
        <v>5.4</v>
      </c>
      <c r="Q100" s="4">
        <v>0.11</v>
      </c>
    </row>
    <row r="101" spans="1:17" ht="15">
      <c r="A101" s="3"/>
      <c r="B101" s="75" t="s">
        <v>153</v>
      </c>
      <c r="C101" s="76"/>
      <c r="D101" s="1">
        <v>20</v>
      </c>
      <c r="E101" s="1">
        <v>1.37</v>
      </c>
      <c r="F101" s="2">
        <v>1</v>
      </c>
      <c r="G101" s="2">
        <v>0.2</v>
      </c>
      <c r="H101" s="2">
        <v>9</v>
      </c>
      <c r="I101" s="8">
        <v>44</v>
      </c>
      <c r="J101" s="2">
        <v>0.014</v>
      </c>
      <c r="K101" s="2">
        <v>0</v>
      </c>
      <c r="L101" s="2">
        <v>0</v>
      </c>
      <c r="M101" s="2">
        <v>0.108</v>
      </c>
      <c r="N101" s="2">
        <v>2.76</v>
      </c>
      <c r="O101" s="2">
        <v>12.72</v>
      </c>
      <c r="P101" s="2">
        <v>3</v>
      </c>
      <c r="Q101" s="4">
        <v>0.372</v>
      </c>
    </row>
    <row r="102" spans="1:17" ht="15">
      <c r="A102" s="3"/>
      <c r="B102" s="75" t="s">
        <v>1</v>
      </c>
      <c r="C102" s="76"/>
      <c r="D102" s="1">
        <v>30</v>
      </c>
      <c r="E102" s="20">
        <v>1.41</v>
      </c>
      <c r="F102" s="2">
        <v>2.28</v>
      </c>
      <c r="G102" s="2">
        <v>0.24</v>
      </c>
      <c r="H102" s="2">
        <v>14.76</v>
      </c>
      <c r="I102" s="8">
        <v>71</v>
      </c>
      <c r="J102" s="2">
        <v>0.033</v>
      </c>
      <c r="K102" s="2">
        <v>0</v>
      </c>
      <c r="L102" s="2">
        <v>0</v>
      </c>
      <c r="M102" s="2">
        <v>0.33</v>
      </c>
      <c r="N102" s="2">
        <v>6</v>
      </c>
      <c r="O102" s="2">
        <v>19.5</v>
      </c>
      <c r="P102" s="2">
        <v>4.2</v>
      </c>
      <c r="Q102" s="4">
        <v>0.33</v>
      </c>
    </row>
    <row r="103" spans="1:17" ht="15.75" thickBot="1">
      <c r="A103" s="72" t="s">
        <v>3</v>
      </c>
      <c r="B103" s="73"/>
      <c r="C103" s="74"/>
      <c r="D103" s="5"/>
      <c r="E103" s="21">
        <f aca="true" t="shared" si="11" ref="E103:Q103">SUM(E98:E102)</f>
        <v>10.04</v>
      </c>
      <c r="F103" s="6">
        <f t="shared" si="11"/>
        <v>18.400000000000002</v>
      </c>
      <c r="G103" s="6">
        <f t="shared" si="11"/>
        <v>17.59</v>
      </c>
      <c r="H103" s="6">
        <f t="shared" si="11"/>
        <v>69.76</v>
      </c>
      <c r="I103" s="9">
        <f t="shared" si="11"/>
        <v>517</v>
      </c>
      <c r="J103" s="6">
        <f t="shared" si="11"/>
        <v>0.43699999999999994</v>
      </c>
      <c r="K103" s="6">
        <f t="shared" si="11"/>
        <v>1.82</v>
      </c>
      <c r="L103" s="6">
        <f t="shared" si="11"/>
        <v>0.16</v>
      </c>
      <c r="M103" s="6">
        <f t="shared" si="11"/>
        <v>0.438</v>
      </c>
      <c r="N103" s="6">
        <f t="shared" si="11"/>
        <v>560.06</v>
      </c>
      <c r="O103" s="6">
        <f t="shared" si="11"/>
        <v>125.02</v>
      </c>
      <c r="P103" s="6">
        <f t="shared" si="11"/>
        <v>62.480000000000004</v>
      </c>
      <c r="Q103" s="7">
        <f t="shared" si="11"/>
        <v>1.742</v>
      </c>
    </row>
    <row r="104" spans="1:17" ht="15.75" thickBot="1">
      <c r="A104" s="77" t="s">
        <v>18</v>
      </c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9"/>
    </row>
    <row r="105" spans="1:17" ht="15">
      <c r="A105" s="31" t="s">
        <v>201</v>
      </c>
      <c r="B105" s="91" t="s">
        <v>217</v>
      </c>
      <c r="C105" s="92"/>
      <c r="D105" s="11" t="s">
        <v>13</v>
      </c>
      <c r="E105" s="11">
        <v>13.72</v>
      </c>
      <c r="F105" s="12">
        <v>5.7</v>
      </c>
      <c r="G105" s="12">
        <v>7.8</v>
      </c>
      <c r="H105" s="12">
        <v>30.1</v>
      </c>
      <c r="I105" s="13">
        <v>216</v>
      </c>
      <c r="J105" s="12">
        <v>0.14</v>
      </c>
      <c r="K105" s="12">
        <v>0.48</v>
      </c>
      <c r="L105" s="12">
        <v>0</v>
      </c>
      <c r="M105" s="12">
        <v>0</v>
      </c>
      <c r="N105" s="12">
        <v>114.7</v>
      </c>
      <c r="O105" s="12">
        <v>0</v>
      </c>
      <c r="P105" s="12">
        <v>33.38</v>
      </c>
      <c r="Q105" s="14">
        <v>0.72</v>
      </c>
    </row>
    <row r="106" spans="1:17" ht="15">
      <c r="A106" s="31" t="s">
        <v>202</v>
      </c>
      <c r="B106" s="93" t="s">
        <v>218</v>
      </c>
      <c r="C106" s="93"/>
      <c r="D106" s="1">
        <v>30</v>
      </c>
      <c r="E106" s="1">
        <v>17.27</v>
      </c>
      <c r="F106" s="2">
        <v>7.9</v>
      </c>
      <c r="G106" s="2">
        <v>8</v>
      </c>
      <c r="H106" s="2">
        <v>0</v>
      </c>
      <c r="I106" s="8">
        <v>105</v>
      </c>
      <c r="J106" s="2">
        <v>0.21</v>
      </c>
      <c r="K106" s="2">
        <v>0.01</v>
      </c>
      <c r="L106" s="2">
        <v>0</v>
      </c>
      <c r="M106" s="2">
        <v>0</v>
      </c>
      <c r="N106" s="2">
        <v>300</v>
      </c>
      <c r="O106" s="2">
        <v>0</v>
      </c>
      <c r="P106" s="2">
        <v>16.5</v>
      </c>
      <c r="Q106" s="4">
        <v>0.21</v>
      </c>
    </row>
    <row r="107" spans="1:17" ht="15">
      <c r="A107" s="31"/>
      <c r="B107" s="75" t="s">
        <v>150</v>
      </c>
      <c r="C107" s="76"/>
      <c r="D107" s="1">
        <v>60</v>
      </c>
      <c r="E107" s="1"/>
      <c r="F107" s="2">
        <v>4.56</v>
      </c>
      <c r="G107" s="2">
        <v>0.48</v>
      </c>
      <c r="H107" s="2">
        <v>29.52</v>
      </c>
      <c r="I107" s="8">
        <v>142</v>
      </c>
      <c r="J107" s="2">
        <v>0.066</v>
      </c>
      <c r="K107" s="2">
        <v>0</v>
      </c>
      <c r="L107" s="2">
        <v>0</v>
      </c>
      <c r="M107" s="2">
        <v>0.66</v>
      </c>
      <c r="N107" s="2">
        <v>12</v>
      </c>
      <c r="O107" s="2">
        <v>39</v>
      </c>
      <c r="P107" s="2">
        <v>8.4</v>
      </c>
      <c r="Q107" s="4">
        <v>0.66</v>
      </c>
    </row>
    <row r="108" spans="1:17" ht="30">
      <c r="A108" s="31" t="s">
        <v>40</v>
      </c>
      <c r="B108" s="70" t="s">
        <v>14</v>
      </c>
      <c r="C108" s="71"/>
      <c r="D108" s="1" t="s">
        <v>7</v>
      </c>
      <c r="E108" s="1">
        <v>3.65</v>
      </c>
      <c r="F108" s="2">
        <v>0.53</v>
      </c>
      <c r="G108" s="2">
        <v>0</v>
      </c>
      <c r="H108" s="2">
        <v>9.47</v>
      </c>
      <c r="I108" s="8">
        <v>40</v>
      </c>
      <c r="J108" s="2">
        <v>0</v>
      </c>
      <c r="K108" s="2">
        <v>0.27</v>
      </c>
      <c r="L108" s="2">
        <v>0</v>
      </c>
      <c r="M108" s="2">
        <v>0</v>
      </c>
      <c r="N108" s="2">
        <v>13.6</v>
      </c>
      <c r="O108" s="2">
        <v>22.13</v>
      </c>
      <c r="P108" s="2">
        <v>11.73</v>
      </c>
      <c r="Q108" s="4">
        <v>0.1</v>
      </c>
    </row>
    <row r="109" spans="1:17" ht="15">
      <c r="A109" s="3"/>
      <c r="B109" s="29" t="s">
        <v>152</v>
      </c>
      <c r="C109" s="29"/>
      <c r="D109" s="1">
        <v>20</v>
      </c>
      <c r="E109" s="1">
        <v>1.37</v>
      </c>
      <c r="F109" s="2">
        <v>1</v>
      </c>
      <c r="G109" s="2">
        <v>0.2</v>
      </c>
      <c r="H109" s="2">
        <v>9</v>
      </c>
      <c r="I109" s="8">
        <v>44</v>
      </c>
      <c r="J109" s="2">
        <v>0.014</v>
      </c>
      <c r="K109" s="2">
        <v>0</v>
      </c>
      <c r="L109" s="2">
        <v>0</v>
      </c>
      <c r="M109" s="2">
        <v>0.108</v>
      </c>
      <c r="N109" s="2">
        <v>2.76</v>
      </c>
      <c r="O109" s="2">
        <v>12.72</v>
      </c>
      <c r="P109" s="2">
        <v>3</v>
      </c>
      <c r="Q109" s="4">
        <v>0.372</v>
      </c>
    </row>
    <row r="110" spans="1:17" ht="15.75" thickBot="1">
      <c r="A110" s="103" t="s">
        <v>3</v>
      </c>
      <c r="B110" s="104"/>
      <c r="C110" s="104"/>
      <c r="D110" s="5"/>
      <c r="E110" s="21">
        <f aca="true" t="shared" si="12" ref="E110:Q110">SUM(E105:E109)</f>
        <v>36.01</v>
      </c>
      <c r="F110" s="6">
        <f t="shared" si="12"/>
        <v>19.69</v>
      </c>
      <c r="G110" s="6">
        <f t="shared" si="12"/>
        <v>16.48</v>
      </c>
      <c r="H110" s="6">
        <f t="shared" si="12"/>
        <v>78.09</v>
      </c>
      <c r="I110" s="9">
        <f t="shared" si="12"/>
        <v>547</v>
      </c>
      <c r="J110" s="6">
        <f t="shared" si="12"/>
        <v>0.43</v>
      </c>
      <c r="K110" s="6">
        <f t="shared" si="12"/>
        <v>0.76</v>
      </c>
      <c r="L110" s="6">
        <f t="shared" si="12"/>
        <v>0</v>
      </c>
      <c r="M110" s="6">
        <f t="shared" si="12"/>
        <v>0.768</v>
      </c>
      <c r="N110" s="6">
        <f t="shared" si="12"/>
        <v>443.06</v>
      </c>
      <c r="O110" s="6">
        <f t="shared" si="12"/>
        <v>73.85</v>
      </c>
      <c r="P110" s="6">
        <f t="shared" si="12"/>
        <v>73.01</v>
      </c>
      <c r="Q110" s="7">
        <f t="shared" si="12"/>
        <v>2.062</v>
      </c>
    </row>
    <row r="111" spans="1:17" ht="15.75" thickBot="1">
      <c r="A111" s="94" t="s">
        <v>210</v>
      </c>
      <c r="B111" s="95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6"/>
    </row>
    <row r="112" spans="1:17" ht="30" customHeight="1">
      <c r="A112" s="36" t="s">
        <v>208</v>
      </c>
      <c r="B112" s="91" t="s">
        <v>95</v>
      </c>
      <c r="C112" s="92"/>
      <c r="D112" s="11" t="s">
        <v>96</v>
      </c>
      <c r="E112" s="11">
        <v>5.99</v>
      </c>
      <c r="F112" s="12">
        <v>9</v>
      </c>
      <c r="G112" s="12">
        <v>5.4</v>
      </c>
      <c r="H112" s="12">
        <v>38.9</v>
      </c>
      <c r="I112" s="13">
        <v>253</v>
      </c>
      <c r="J112" s="12">
        <v>0.24</v>
      </c>
      <c r="K112" s="12">
        <v>5.59</v>
      </c>
      <c r="L112" s="12">
        <v>0</v>
      </c>
      <c r="M112" s="12">
        <v>0</v>
      </c>
      <c r="N112" s="12">
        <v>46.41</v>
      </c>
      <c r="O112" s="12">
        <v>0</v>
      </c>
      <c r="P112" s="12">
        <v>52.31</v>
      </c>
      <c r="Q112" s="14">
        <v>2.77</v>
      </c>
    </row>
    <row r="113" spans="1:17" ht="29.25" customHeight="1">
      <c r="A113" s="37"/>
      <c r="B113" s="70" t="s">
        <v>216</v>
      </c>
      <c r="C113" s="71"/>
      <c r="D113" s="15">
        <v>20</v>
      </c>
      <c r="E113" s="15"/>
      <c r="F113" s="16">
        <v>1</v>
      </c>
      <c r="G113" s="16"/>
      <c r="H113" s="16"/>
      <c r="I113" s="18"/>
      <c r="J113" s="16"/>
      <c r="K113" s="16"/>
      <c r="L113" s="16"/>
      <c r="M113" s="16"/>
      <c r="N113" s="16"/>
      <c r="O113" s="16"/>
      <c r="P113" s="16"/>
      <c r="Q113" s="17"/>
    </row>
    <row r="114" spans="1:17" ht="30">
      <c r="A114" s="31" t="s">
        <v>151</v>
      </c>
      <c r="B114" s="70" t="s">
        <v>14</v>
      </c>
      <c r="C114" s="71"/>
      <c r="D114" s="1" t="s">
        <v>7</v>
      </c>
      <c r="E114" s="1">
        <v>3.65</v>
      </c>
      <c r="F114" s="2">
        <v>0.53</v>
      </c>
      <c r="G114" s="2">
        <v>0</v>
      </c>
      <c r="H114" s="2">
        <v>9.47</v>
      </c>
      <c r="I114" s="8">
        <v>44</v>
      </c>
      <c r="J114" s="2">
        <v>0.014</v>
      </c>
      <c r="K114" s="2">
        <v>0</v>
      </c>
      <c r="L114" s="2">
        <v>0</v>
      </c>
      <c r="M114" s="2">
        <v>0.108</v>
      </c>
      <c r="N114" s="2">
        <v>2.76</v>
      </c>
      <c r="O114" s="2">
        <v>12.72</v>
      </c>
      <c r="P114" s="2">
        <v>3</v>
      </c>
      <c r="Q114" s="4">
        <v>0.372</v>
      </c>
    </row>
    <row r="115" spans="1:17" ht="15">
      <c r="A115" s="3"/>
      <c r="B115" s="25" t="s">
        <v>1</v>
      </c>
      <c r="C115" s="26"/>
      <c r="D115" s="1">
        <v>30</v>
      </c>
      <c r="E115" s="20">
        <v>1.41</v>
      </c>
      <c r="F115" s="2">
        <v>2.28</v>
      </c>
      <c r="G115" s="2">
        <v>0.24</v>
      </c>
      <c r="H115" s="2">
        <v>14.76</v>
      </c>
      <c r="I115" s="8">
        <v>71</v>
      </c>
      <c r="J115" s="2">
        <v>0.033</v>
      </c>
      <c r="K115" s="2"/>
      <c r="L115" s="2"/>
      <c r="M115" s="2">
        <v>0.33</v>
      </c>
      <c r="N115" s="2">
        <v>6</v>
      </c>
      <c r="O115" s="2">
        <v>19.5</v>
      </c>
      <c r="P115" s="2">
        <v>4.2</v>
      </c>
      <c r="Q115" s="4">
        <v>0.33</v>
      </c>
    </row>
    <row r="116" spans="1:17" ht="15.75" thickBot="1">
      <c r="A116" s="72" t="s">
        <v>3</v>
      </c>
      <c r="B116" s="73"/>
      <c r="C116" s="74"/>
      <c r="D116" s="5"/>
      <c r="E116" s="21">
        <f aca="true" t="shared" si="13" ref="E116:Q116">SUM(E112:E115)</f>
        <v>11.05</v>
      </c>
      <c r="F116" s="6">
        <f t="shared" si="13"/>
        <v>12.809999999999999</v>
      </c>
      <c r="G116" s="6">
        <f t="shared" si="13"/>
        <v>5.640000000000001</v>
      </c>
      <c r="H116" s="6">
        <f t="shared" si="13"/>
        <v>63.129999999999995</v>
      </c>
      <c r="I116" s="9">
        <f t="shared" si="13"/>
        <v>368</v>
      </c>
      <c r="J116" s="6">
        <f t="shared" si="13"/>
        <v>0.28700000000000003</v>
      </c>
      <c r="K116" s="6">
        <f t="shared" si="13"/>
        <v>5.59</v>
      </c>
      <c r="L116" s="6">
        <f t="shared" si="13"/>
        <v>0</v>
      </c>
      <c r="M116" s="6">
        <f t="shared" si="13"/>
        <v>0.438</v>
      </c>
      <c r="N116" s="6">
        <f t="shared" si="13"/>
        <v>55.169999999999995</v>
      </c>
      <c r="O116" s="6">
        <f t="shared" si="13"/>
        <v>32.22</v>
      </c>
      <c r="P116" s="6">
        <f t="shared" si="13"/>
        <v>59.510000000000005</v>
      </c>
      <c r="Q116" s="7">
        <f t="shared" si="13"/>
        <v>3.472</v>
      </c>
    </row>
    <row r="117" spans="1:17" ht="15.75" thickBot="1">
      <c r="A117" s="80" t="s">
        <v>161</v>
      </c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2"/>
    </row>
    <row r="118" spans="1:17" ht="15.75" thickBot="1">
      <c r="A118" s="83" t="s">
        <v>17</v>
      </c>
      <c r="B118" s="84"/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5"/>
    </row>
    <row r="119" spans="1:17" ht="15">
      <c r="A119" s="61"/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3"/>
    </row>
    <row r="120" spans="1:17" ht="29.25" customHeight="1">
      <c r="A120" s="31" t="s">
        <v>104</v>
      </c>
      <c r="B120" s="86" t="s">
        <v>213</v>
      </c>
      <c r="C120" s="86"/>
      <c r="D120" s="1">
        <v>100</v>
      </c>
      <c r="E120" s="1">
        <v>4.79</v>
      </c>
      <c r="F120" s="2">
        <v>0.4</v>
      </c>
      <c r="G120" s="2">
        <v>0.4</v>
      </c>
      <c r="H120" s="2">
        <v>7.35</v>
      </c>
      <c r="I120" s="8">
        <v>47</v>
      </c>
      <c r="J120" s="2">
        <v>0.03</v>
      </c>
      <c r="K120" s="2">
        <v>8</v>
      </c>
      <c r="L120" s="2">
        <v>0</v>
      </c>
      <c r="M120" s="2">
        <v>0.1</v>
      </c>
      <c r="N120" s="2">
        <v>16</v>
      </c>
      <c r="O120" s="2">
        <v>11</v>
      </c>
      <c r="P120" s="2">
        <v>9</v>
      </c>
      <c r="Q120" s="4">
        <v>0.03</v>
      </c>
    </row>
    <row r="121" spans="1:17" ht="30" customHeight="1">
      <c r="A121" s="3" t="s">
        <v>162</v>
      </c>
      <c r="B121" s="70" t="s">
        <v>78</v>
      </c>
      <c r="C121" s="71"/>
      <c r="D121" s="1">
        <v>60</v>
      </c>
      <c r="E121" s="1"/>
      <c r="F121" s="2">
        <v>3.5</v>
      </c>
      <c r="G121" s="2">
        <v>6.11</v>
      </c>
      <c r="H121" s="2">
        <v>9.9</v>
      </c>
      <c r="I121" s="8">
        <v>124</v>
      </c>
      <c r="J121" s="2">
        <v>0.05</v>
      </c>
      <c r="K121" s="2">
        <v>11.31</v>
      </c>
      <c r="L121" s="2">
        <v>0</v>
      </c>
      <c r="M121" s="2" t="s">
        <v>163</v>
      </c>
      <c r="N121" s="2">
        <v>126.88</v>
      </c>
      <c r="O121" s="2">
        <v>120.41</v>
      </c>
      <c r="P121" s="2">
        <v>41.33</v>
      </c>
      <c r="Q121" s="4">
        <v>1.9</v>
      </c>
    </row>
    <row r="122" spans="1:17" ht="30.75" customHeight="1">
      <c r="A122" s="31" t="s">
        <v>203</v>
      </c>
      <c r="B122" s="70" t="s">
        <v>207</v>
      </c>
      <c r="C122" s="71"/>
      <c r="D122" s="1" t="s">
        <v>205</v>
      </c>
      <c r="E122" s="1"/>
      <c r="F122" s="2">
        <v>18.6</v>
      </c>
      <c r="G122" s="2">
        <v>10</v>
      </c>
      <c r="H122" s="2">
        <v>40.4</v>
      </c>
      <c r="I122" s="8">
        <v>350</v>
      </c>
      <c r="J122" s="2">
        <v>0.38</v>
      </c>
      <c r="K122" s="2">
        <v>0</v>
      </c>
      <c r="L122" s="2">
        <v>0</v>
      </c>
      <c r="M122" s="2">
        <v>0</v>
      </c>
      <c r="N122" s="2">
        <v>132.15</v>
      </c>
      <c r="O122" s="2">
        <v>0</v>
      </c>
      <c r="P122" s="2">
        <v>88.07</v>
      </c>
      <c r="Q122" s="4">
        <v>5.17</v>
      </c>
    </row>
    <row r="123" spans="1:17" ht="15">
      <c r="A123" s="64" t="s">
        <v>206</v>
      </c>
      <c r="B123" s="70" t="s">
        <v>194</v>
      </c>
      <c r="C123" s="71"/>
      <c r="D123" s="1">
        <v>90</v>
      </c>
      <c r="E123" s="1">
        <v>33.19</v>
      </c>
      <c r="F123" s="2">
        <v>22.6</v>
      </c>
      <c r="G123" s="2">
        <v>18.9</v>
      </c>
      <c r="H123" s="2">
        <v>0.3</v>
      </c>
      <c r="I123" s="8">
        <v>295</v>
      </c>
      <c r="J123" s="2">
        <v>0.05</v>
      </c>
      <c r="K123" s="2">
        <v>0.86</v>
      </c>
      <c r="L123" s="2">
        <v>0</v>
      </c>
      <c r="M123" s="2">
        <v>0</v>
      </c>
      <c r="N123" s="2">
        <v>18.47</v>
      </c>
      <c r="O123" s="2">
        <v>0</v>
      </c>
      <c r="P123" s="2">
        <v>18.88</v>
      </c>
      <c r="Q123" s="4">
        <v>1.78</v>
      </c>
    </row>
    <row r="124" spans="1:17" ht="15">
      <c r="A124" s="31" t="s">
        <v>120</v>
      </c>
      <c r="B124" s="70" t="s">
        <v>164</v>
      </c>
      <c r="C124" s="71"/>
      <c r="D124" s="23" t="s">
        <v>9</v>
      </c>
      <c r="E124" s="1">
        <v>1.89</v>
      </c>
      <c r="F124" s="2">
        <v>0.084</v>
      </c>
      <c r="G124" s="2">
        <v>0.012</v>
      </c>
      <c r="H124" s="2">
        <v>15.185</v>
      </c>
      <c r="I124" s="8">
        <v>62</v>
      </c>
      <c r="J124" s="2">
        <v>0.003</v>
      </c>
      <c r="K124" s="2">
        <v>2.8</v>
      </c>
      <c r="L124" s="2">
        <v>0</v>
      </c>
      <c r="M124" s="2">
        <v>0.014</v>
      </c>
      <c r="N124" s="2">
        <v>3.25</v>
      </c>
      <c r="O124" s="2">
        <v>1.54</v>
      </c>
      <c r="P124" s="2">
        <v>0.84</v>
      </c>
      <c r="Q124" s="4">
        <v>0.067</v>
      </c>
    </row>
    <row r="125" spans="1:17" ht="15">
      <c r="A125" s="3"/>
      <c r="B125" s="75" t="s">
        <v>166</v>
      </c>
      <c r="C125" s="76"/>
      <c r="D125" s="1">
        <v>20</v>
      </c>
      <c r="E125" s="1">
        <v>1.37</v>
      </c>
      <c r="F125" s="2">
        <v>1</v>
      </c>
      <c r="G125" s="2">
        <v>0.2</v>
      </c>
      <c r="H125" s="2">
        <v>9</v>
      </c>
      <c r="I125" s="8">
        <v>44</v>
      </c>
      <c r="J125" s="2">
        <v>0.014</v>
      </c>
      <c r="K125" s="2">
        <v>0</v>
      </c>
      <c r="L125" s="2">
        <v>0</v>
      </c>
      <c r="M125" s="2">
        <v>0.108</v>
      </c>
      <c r="N125" s="2">
        <v>2.76</v>
      </c>
      <c r="O125" s="2">
        <v>12.72</v>
      </c>
      <c r="P125" s="2">
        <v>3</v>
      </c>
      <c r="Q125" s="4">
        <v>0.372</v>
      </c>
    </row>
    <row r="126" spans="1:17" ht="15">
      <c r="A126" s="3"/>
      <c r="B126" s="75" t="s">
        <v>1</v>
      </c>
      <c r="C126" s="76"/>
      <c r="D126" s="1">
        <v>30</v>
      </c>
      <c r="E126" s="20">
        <v>1.41</v>
      </c>
      <c r="F126" s="2">
        <v>2.28</v>
      </c>
      <c r="G126" s="2">
        <v>0.24</v>
      </c>
      <c r="H126" s="2">
        <v>14.76</v>
      </c>
      <c r="I126" s="8">
        <v>71</v>
      </c>
      <c r="J126" s="2">
        <v>0.033</v>
      </c>
      <c r="K126" s="2">
        <v>0</v>
      </c>
      <c r="L126" s="2">
        <v>0</v>
      </c>
      <c r="M126" s="2">
        <v>0.33</v>
      </c>
      <c r="N126" s="2">
        <v>6</v>
      </c>
      <c r="O126" s="2">
        <v>19.5</v>
      </c>
      <c r="P126" s="2">
        <v>4.2</v>
      </c>
      <c r="Q126" s="4">
        <v>0.33</v>
      </c>
    </row>
    <row r="127" spans="1:17" ht="15.75" thickBot="1">
      <c r="A127" s="72" t="s">
        <v>3</v>
      </c>
      <c r="B127" s="73"/>
      <c r="C127" s="74"/>
      <c r="D127" s="5"/>
      <c r="E127" s="24">
        <f aca="true" t="shared" si="14" ref="E127:Q127">SUM(E120:E126)</f>
        <v>42.64999999999999</v>
      </c>
      <c r="F127" s="6">
        <f t="shared" si="14"/>
        <v>48.464000000000006</v>
      </c>
      <c r="G127" s="6">
        <f t="shared" si="14"/>
        <v>35.862</v>
      </c>
      <c r="H127" s="6">
        <f t="shared" si="14"/>
        <v>96.895</v>
      </c>
      <c r="I127" s="9">
        <f t="shared" si="14"/>
        <v>993</v>
      </c>
      <c r="J127" s="6">
        <f t="shared" si="14"/>
        <v>0.56</v>
      </c>
      <c r="K127" s="6">
        <f t="shared" si="14"/>
        <v>22.970000000000002</v>
      </c>
      <c r="L127" s="6">
        <f t="shared" si="14"/>
        <v>0</v>
      </c>
      <c r="M127" s="6">
        <f t="shared" si="14"/>
        <v>0.552</v>
      </c>
      <c r="N127" s="6">
        <f t="shared" si="14"/>
        <v>305.51</v>
      </c>
      <c r="O127" s="6">
        <f t="shared" si="14"/>
        <v>165.17</v>
      </c>
      <c r="P127" s="6">
        <f t="shared" si="14"/>
        <v>165.31999999999996</v>
      </c>
      <c r="Q127" s="7">
        <f t="shared" si="14"/>
        <v>9.649</v>
      </c>
    </row>
    <row r="128" spans="1:17" ht="15">
      <c r="A128" s="77" t="s">
        <v>18</v>
      </c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9"/>
    </row>
    <row r="129" spans="1:17" ht="15">
      <c r="A129" s="54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6"/>
    </row>
    <row r="130" spans="1:17" ht="29.25" customHeight="1">
      <c r="A130" s="57" t="s">
        <v>104</v>
      </c>
      <c r="B130" s="106" t="s">
        <v>215</v>
      </c>
      <c r="C130" s="107"/>
      <c r="D130" s="65">
        <v>100</v>
      </c>
      <c r="E130" s="65"/>
      <c r="F130" s="65">
        <v>0.4</v>
      </c>
      <c r="G130" s="65">
        <v>0.4</v>
      </c>
      <c r="H130" s="65">
        <v>7.35</v>
      </c>
      <c r="I130" s="65">
        <v>47</v>
      </c>
      <c r="J130" s="65">
        <v>0.03</v>
      </c>
      <c r="K130" s="65">
        <v>8</v>
      </c>
      <c r="L130" s="65">
        <v>0</v>
      </c>
      <c r="M130" s="65">
        <v>0.1</v>
      </c>
      <c r="N130" s="65">
        <v>16</v>
      </c>
      <c r="O130" s="65">
        <v>11</v>
      </c>
      <c r="P130" s="65">
        <v>9</v>
      </c>
      <c r="Q130" s="65">
        <v>0.03</v>
      </c>
    </row>
    <row r="131" spans="1:17" ht="15">
      <c r="A131" s="57" t="s">
        <v>196</v>
      </c>
      <c r="B131" s="108" t="s">
        <v>194</v>
      </c>
      <c r="C131" s="109"/>
      <c r="D131" s="65">
        <v>100</v>
      </c>
      <c r="E131" s="65"/>
      <c r="F131" s="65">
        <v>26.1</v>
      </c>
      <c r="G131" s="65">
        <v>24.6</v>
      </c>
      <c r="H131" s="65">
        <v>0.3</v>
      </c>
      <c r="I131" s="65">
        <v>327</v>
      </c>
      <c r="J131" s="65">
        <v>0.08</v>
      </c>
      <c r="K131" s="65">
        <v>1.27</v>
      </c>
      <c r="L131" s="65">
        <v>0</v>
      </c>
      <c r="M131" s="65">
        <v>0</v>
      </c>
      <c r="N131" s="65">
        <v>22.58</v>
      </c>
      <c r="O131" s="65">
        <v>0</v>
      </c>
      <c r="P131" s="65">
        <v>24.33</v>
      </c>
      <c r="Q131" s="65">
        <v>2.14</v>
      </c>
    </row>
    <row r="132" spans="1:17" ht="29.25" customHeight="1">
      <c r="A132" s="31" t="s">
        <v>203</v>
      </c>
      <c r="B132" s="110" t="s">
        <v>204</v>
      </c>
      <c r="C132" s="111"/>
      <c r="D132" s="1" t="s">
        <v>205</v>
      </c>
      <c r="E132" s="1">
        <v>8.24</v>
      </c>
      <c r="F132" s="20">
        <v>18.6</v>
      </c>
      <c r="G132" s="20">
        <v>10</v>
      </c>
      <c r="H132" s="20">
        <v>40.4</v>
      </c>
      <c r="I132" s="20">
        <v>350</v>
      </c>
      <c r="J132" s="20">
        <v>0.38</v>
      </c>
      <c r="K132" s="20">
        <v>0</v>
      </c>
      <c r="L132" s="20">
        <v>0</v>
      </c>
      <c r="M132" s="20">
        <v>0</v>
      </c>
      <c r="N132" s="20">
        <v>132.15</v>
      </c>
      <c r="O132" s="20">
        <v>0</v>
      </c>
      <c r="P132" s="20">
        <v>88.07</v>
      </c>
      <c r="Q132" s="32">
        <v>5.17</v>
      </c>
    </row>
    <row r="133" spans="1:17" ht="15">
      <c r="A133" s="31"/>
      <c r="B133" s="110" t="s">
        <v>102</v>
      </c>
      <c r="C133" s="111"/>
      <c r="D133" s="1">
        <v>30</v>
      </c>
      <c r="E133" s="1"/>
      <c r="F133" s="20">
        <v>2.28</v>
      </c>
      <c r="G133" s="20">
        <v>0.24</v>
      </c>
      <c r="H133" s="20">
        <v>14.76</v>
      </c>
      <c r="I133" s="20">
        <v>71</v>
      </c>
      <c r="J133" s="20">
        <v>0.033</v>
      </c>
      <c r="K133" s="20">
        <v>0</v>
      </c>
      <c r="L133" s="20">
        <v>0</v>
      </c>
      <c r="M133" s="20">
        <v>0.33</v>
      </c>
      <c r="N133" s="20">
        <v>6</v>
      </c>
      <c r="O133" s="20">
        <v>19.5</v>
      </c>
      <c r="P133" s="20">
        <v>4.2</v>
      </c>
      <c r="Q133" s="32">
        <v>0.33</v>
      </c>
    </row>
    <row r="134" spans="1:17" ht="15">
      <c r="A134" s="31"/>
      <c r="B134" s="110" t="s">
        <v>165</v>
      </c>
      <c r="C134" s="111"/>
      <c r="D134" s="1">
        <v>20</v>
      </c>
      <c r="E134" s="1"/>
      <c r="F134" s="20">
        <v>1</v>
      </c>
      <c r="G134" s="20">
        <v>0.2</v>
      </c>
      <c r="H134" s="20">
        <v>9</v>
      </c>
      <c r="I134" s="20">
        <v>44</v>
      </c>
      <c r="J134" s="20">
        <v>0.014</v>
      </c>
      <c r="K134" s="20">
        <v>0</v>
      </c>
      <c r="L134" s="20">
        <v>0</v>
      </c>
      <c r="M134" s="20">
        <v>0.108</v>
      </c>
      <c r="N134" s="20">
        <v>2.76</v>
      </c>
      <c r="O134" s="20">
        <v>12.72</v>
      </c>
      <c r="P134" s="20">
        <v>3</v>
      </c>
      <c r="Q134" s="32">
        <v>0.372</v>
      </c>
    </row>
    <row r="135" spans="1:17" ht="15">
      <c r="A135" s="3" t="s">
        <v>10</v>
      </c>
      <c r="B135" s="110" t="s">
        <v>167</v>
      </c>
      <c r="C135" s="111"/>
      <c r="D135" s="1" t="s">
        <v>7</v>
      </c>
      <c r="E135" s="1">
        <v>1.89</v>
      </c>
      <c r="F135" s="2">
        <v>0.53</v>
      </c>
      <c r="G135" s="2">
        <v>0</v>
      </c>
      <c r="H135" s="2">
        <v>9.47</v>
      </c>
      <c r="I135" s="8">
        <v>40</v>
      </c>
      <c r="J135" s="2">
        <v>0</v>
      </c>
      <c r="K135" s="2">
        <v>0.27</v>
      </c>
      <c r="L135" s="2">
        <v>0</v>
      </c>
      <c r="M135" s="2">
        <v>0</v>
      </c>
      <c r="N135" s="2">
        <v>13.6</v>
      </c>
      <c r="O135" s="2">
        <v>22.13</v>
      </c>
      <c r="P135" s="2">
        <v>11.73</v>
      </c>
      <c r="Q135" s="4">
        <v>0.1</v>
      </c>
    </row>
    <row r="136" spans="1:17" ht="15.75" thickBot="1">
      <c r="A136" s="72" t="s">
        <v>3</v>
      </c>
      <c r="B136" s="73"/>
      <c r="C136" s="74"/>
      <c r="D136" s="5"/>
      <c r="E136" s="24">
        <f aca="true" t="shared" si="15" ref="E136:L136">SUM(E132:E135)</f>
        <v>10.13</v>
      </c>
      <c r="F136" s="6">
        <v>48.91</v>
      </c>
      <c r="G136" s="6">
        <v>35.44</v>
      </c>
      <c r="H136" s="6">
        <v>81.28</v>
      </c>
      <c r="I136" s="9">
        <v>879</v>
      </c>
      <c r="J136" s="6">
        <v>0.537</v>
      </c>
      <c r="K136" s="6">
        <v>9.54</v>
      </c>
      <c r="L136" s="6">
        <f t="shared" si="15"/>
        <v>0</v>
      </c>
      <c r="M136" s="6">
        <v>0.538</v>
      </c>
      <c r="N136" s="6">
        <v>193.09</v>
      </c>
      <c r="O136" s="6">
        <v>65.35</v>
      </c>
      <c r="P136" s="6">
        <v>140.33</v>
      </c>
      <c r="Q136" s="7">
        <v>8.142</v>
      </c>
    </row>
  </sheetData>
  <mergeCells count="117">
    <mergeCell ref="B122:C122"/>
    <mergeCell ref="B98:C98"/>
    <mergeCell ref="B100:C100"/>
    <mergeCell ref="B107:C107"/>
    <mergeCell ref="B113:C113"/>
    <mergeCell ref="B121:C121"/>
    <mergeCell ref="A23:C23"/>
    <mergeCell ref="A30:Q30"/>
    <mergeCell ref="B63:C63"/>
    <mergeCell ref="B85:C85"/>
    <mergeCell ref="B86:C86"/>
    <mergeCell ref="A89:C89"/>
    <mergeCell ref="B32:C32"/>
    <mergeCell ref="B33:C33"/>
    <mergeCell ref="B34:C34"/>
    <mergeCell ref="A24:Q24"/>
    <mergeCell ref="B25:C25"/>
    <mergeCell ref="B28:C28"/>
    <mergeCell ref="A29:C29"/>
    <mergeCell ref="A37:C37"/>
    <mergeCell ref="A31:Q31"/>
    <mergeCell ref="B39:C39"/>
    <mergeCell ref="A38:Q38"/>
    <mergeCell ref="B40:C40"/>
    <mergeCell ref="B41:C41"/>
    <mergeCell ref="A44:C44"/>
    <mergeCell ref="A45:Q45"/>
    <mergeCell ref="B27:C27"/>
    <mergeCell ref="B19:C19"/>
    <mergeCell ref="B20:C20"/>
    <mergeCell ref="B21:C21"/>
    <mergeCell ref="B26:C26"/>
    <mergeCell ref="A4:C4"/>
    <mergeCell ref="M4:P4"/>
    <mergeCell ref="B12:C12"/>
    <mergeCell ref="B13:C13"/>
    <mergeCell ref="A16:C16"/>
    <mergeCell ref="A17:Q17"/>
    <mergeCell ref="B18:C18"/>
    <mergeCell ref="B11:C11"/>
    <mergeCell ref="A1:C1"/>
    <mergeCell ref="M1:O1"/>
    <mergeCell ref="M2:Q2"/>
    <mergeCell ref="A3:C3"/>
    <mergeCell ref="M3:P3"/>
    <mergeCell ref="A7:Q7"/>
    <mergeCell ref="A6:Q6"/>
    <mergeCell ref="B8:C8"/>
    <mergeCell ref="B10:C10"/>
    <mergeCell ref="B9:C9"/>
    <mergeCell ref="B132:C132"/>
    <mergeCell ref="B135:C135"/>
    <mergeCell ref="A136:C136"/>
    <mergeCell ref="A103:C103"/>
    <mergeCell ref="A118:Q118"/>
    <mergeCell ref="B123:C123"/>
    <mergeCell ref="B120:C120"/>
    <mergeCell ref="A104:Q104"/>
    <mergeCell ref="B105:C105"/>
    <mergeCell ref="B106:C106"/>
    <mergeCell ref="B108:C108"/>
    <mergeCell ref="A110:C110"/>
    <mergeCell ref="A111:Q111"/>
    <mergeCell ref="B112:C112"/>
    <mergeCell ref="A116:C116"/>
    <mergeCell ref="B114:C114"/>
    <mergeCell ref="A128:Q128"/>
    <mergeCell ref="A117:Q117"/>
    <mergeCell ref="B124:C124"/>
    <mergeCell ref="A127:C127"/>
    <mergeCell ref="B130:C130"/>
    <mergeCell ref="B134:C134"/>
    <mergeCell ref="B133:C133"/>
    <mergeCell ref="B131:C131"/>
    <mergeCell ref="B46:C46"/>
    <mergeCell ref="A95:C95"/>
    <mergeCell ref="A96:Q96"/>
    <mergeCell ref="A74:Q74"/>
    <mergeCell ref="B78:C78"/>
    <mergeCell ref="A68:Q68"/>
    <mergeCell ref="B71:C71"/>
    <mergeCell ref="B69:C69"/>
    <mergeCell ref="B91:C91"/>
    <mergeCell ref="A90:Q90"/>
    <mergeCell ref="B93:C93"/>
    <mergeCell ref="B64:C64"/>
    <mergeCell ref="B79:C79"/>
    <mergeCell ref="A82:C82"/>
    <mergeCell ref="A83:Q83"/>
    <mergeCell ref="B84:C84"/>
    <mergeCell ref="A50:C50"/>
    <mergeCell ref="B47:C47"/>
    <mergeCell ref="B92:C92"/>
    <mergeCell ref="B101:C101"/>
    <mergeCell ref="B102:C102"/>
    <mergeCell ref="B125:C125"/>
    <mergeCell ref="B126:C126"/>
    <mergeCell ref="B99:C99"/>
    <mergeCell ref="B48:C48"/>
    <mergeCell ref="B65:C65"/>
    <mergeCell ref="A67:C67"/>
    <mergeCell ref="B77:C77"/>
    <mergeCell ref="A59:C59"/>
    <mergeCell ref="B53:C53"/>
    <mergeCell ref="A51:Q51"/>
    <mergeCell ref="A75:Q75"/>
    <mergeCell ref="B76:C76"/>
    <mergeCell ref="A52:Q52"/>
    <mergeCell ref="B54:C54"/>
    <mergeCell ref="B55:C55"/>
    <mergeCell ref="B56:C56"/>
    <mergeCell ref="A73:C73"/>
    <mergeCell ref="B61:C61"/>
    <mergeCell ref="B70:C70"/>
    <mergeCell ref="A60:Q60"/>
    <mergeCell ref="B62:C62"/>
    <mergeCell ref="A97:Q97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Старостин Андрей Владимирович</dc:creator>
  <cp:keywords/>
  <dc:description/>
  <cp:lastModifiedBy>nur_nastya</cp:lastModifiedBy>
  <cp:lastPrinted>2022-12-22T07:26:35Z</cp:lastPrinted>
  <dcterms:created xsi:type="dcterms:W3CDTF">2020-08-20T19:26:19Z</dcterms:created>
  <dcterms:modified xsi:type="dcterms:W3CDTF">2022-12-22T07:30:46Z</dcterms:modified>
  <cp:category/>
  <cp:version/>
  <cp:contentType/>
  <cp:contentStatus/>
</cp:coreProperties>
</file>